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4"/>
  <workbookPr codeName="ThisWorkbook" defaultThemeVersion="166925"/>
  <mc:AlternateContent xmlns:mc="http://schemas.openxmlformats.org/markup-compatibility/2006">
    <mc:Choice Requires="x15">
      <x15ac:absPath xmlns:x15ac="http://schemas.microsoft.com/office/spreadsheetml/2010/11/ac" url="https://accesshub.sharepoint.com/sites/TVAConnectedCommunities-GeneralINTERNAL/Shared Documents/General  INTERNAL/17_Add-on Work FY22/Add On Work_Funding Access/"/>
    </mc:Choice>
  </mc:AlternateContent>
  <xr:revisionPtr revIDLastSave="0" documentId="8_{F3ABAD5E-FF5D-4B36-82A5-2C08850A3A3A}" xr6:coauthVersionLast="47" xr6:coauthVersionMax="47" xr10:uidLastSave="{00000000-0000-0000-0000-000000000000}"/>
  <bookViews>
    <workbookView minimized="1" xWindow="2960" yWindow="2840" windowWidth="14400" windowHeight="7360" firstSheet="1" activeTab="1" xr2:uid="{00000000-000D-0000-FFFF-FFFF00000000}"/>
  </bookViews>
  <sheets>
    <sheet name="OVERVIEW - DEFINITIONS" sheetId="4" r:id="rId1"/>
    <sheet name="Funding Opportunities" sheetId="1" r:id="rId2"/>
    <sheet name="hiddenSheet" sheetId="2" state="veryHidden" r:id="rId3"/>
  </sheets>
  <definedNames>
    <definedName name="_xlnm._FilterDatabase" localSheetId="1" hidden="1">'Funding Opportunities'!$A$1:$A$19</definedName>
    <definedName name="Alabama">#REF!</definedName>
    <definedName name="AlabamaCounties">#REF!</definedName>
    <definedName name="AssetType">#REF!</definedName>
    <definedName name="Availability">#REF!</definedName>
    <definedName name="Category">#REF!</definedName>
    <definedName name="Crockett">#REF!</definedName>
    <definedName name="Economy">#REF!</definedName>
    <definedName name="Environment">#REF!</definedName>
    <definedName name="GeographicReach">#REF!</definedName>
    <definedName name="Georgia">#REF!</definedName>
    <definedName name="GeorgiaCounties">#REF!</definedName>
    <definedName name="Goals">#REF!</definedName>
    <definedName name="Government">#REF!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entucky">#REF!</definedName>
    <definedName name="KentuckyCounties">#REF!</definedName>
    <definedName name="Living">#REF!</definedName>
    <definedName name="Mississippi">#REF!</definedName>
    <definedName name="MississippiCounties">#REF!</definedName>
    <definedName name="Mobility">#REF!</definedName>
    <definedName name="North_Carolina">#REF!</definedName>
    <definedName name="NorthCarolinaCounties">#REF!</definedName>
    <definedName name="People">#REF!</definedName>
    <definedName name="_xlnm.Print_Area">#REF!</definedName>
    <definedName name="Rating">#REF!</definedName>
    <definedName name="ResourceType">#REF!</definedName>
    <definedName name="State">#REF!</definedName>
    <definedName name="States">#REF!</definedName>
    <definedName name="Tennessee">#REF!</definedName>
    <definedName name="TennesseeCounties">#REF!</definedName>
    <definedName name="Unicoi">#REF!</definedName>
    <definedName name="Virginia">#REF!</definedName>
    <definedName name="VirginiaCounti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31" i="1" l="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430" i="1"/>
  <c r="T429" i="1" l="1"/>
  <c r="T428" i="1"/>
  <c r="T427" i="1"/>
  <c r="T382" i="1"/>
  <c r="T383" i="1"/>
  <c r="T384" i="1"/>
  <c r="T426" i="1"/>
  <c r="T425" i="1"/>
  <c r="T424" i="1"/>
  <c r="T423" i="1"/>
  <c r="T422" i="1"/>
  <c r="T421" i="1"/>
  <c r="T420" i="1"/>
  <c r="T419" i="1"/>
  <c r="T418" i="1"/>
  <c r="T417" i="1"/>
  <c r="T416" i="1"/>
  <c r="T415" i="1"/>
  <c r="T414" i="1"/>
  <c r="T60" i="1" l="1"/>
  <c r="T45" i="1"/>
  <c r="T44" i="1"/>
  <c r="T170" i="1" l="1"/>
  <c r="T148" i="1"/>
  <c r="T51" i="1"/>
  <c r="T52" i="1"/>
  <c r="T49" i="1"/>
  <c r="T54" i="1"/>
  <c r="T62" i="1"/>
  <c r="T82" i="1"/>
  <c r="T85" i="1"/>
  <c r="T87" i="1"/>
  <c r="T83" i="1"/>
  <c r="T84" i="1"/>
  <c r="T142" i="1"/>
  <c r="T86" i="1"/>
  <c r="T81" i="1"/>
  <c r="T361" i="1"/>
  <c r="T364" i="1"/>
  <c r="T366" i="1"/>
  <c r="T362" i="1"/>
  <c r="T363" i="1"/>
  <c r="T365" i="1"/>
  <c r="T360" i="1"/>
  <c r="T326" i="1"/>
  <c r="T144" i="1"/>
  <c r="T329" i="1"/>
  <c r="T331" i="1"/>
  <c r="T327" i="1"/>
  <c r="T328" i="1"/>
  <c r="T330" i="1"/>
  <c r="T325" i="1"/>
  <c r="T332" i="1"/>
  <c r="T335" i="1"/>
  <c r="T341" i="1"/>
  <c r="T345" i="1"/>
  <c r="T138" i="1"/>
  <c r="T337" i="1"/>
  <c r="T339" i="1"/>
  <c r="T343" i="1"/>
  <c r="T344" i="1"/>
  <c r="T333" i="1"/>
  <c r="T334" i="1"/>
  <c r="T374" i="1"/>
  <c r="T378" i="1"/>
  <c r="T386" i="1"/>
  <c r="T389" i="1"/>
  <c r="T149" i="1"/>
  <c r="T391" i="1"/>
  <c r="T387" i="1"/>
  <c r="T388" i="1"/>
  <c r="T390" i="1"/>
  <c r="T407" i="1"/>
  <c r="T410" i="1"/>
  <c r="T412" i="1"/>
  <c r="T408" i="1"/>
  <c r="T406" i="1"/>
  <c r="T411" i="1"/>
  <c r="T155" i="1"/>
  <c r="T409" i="1"/>
  <c r="T354" i="1"/>
  <c r="T357" i="1"/>
  <c r="T359" i="1"/>
  <c r="T355" i="1"/>
  <c r="T356" i="1"/>
  <c r="T358" i="1"/>
  <c r="T353" i="1"/>
  <c r="T385" i="1"/>
  <c r="T160" i="1"/>
  <c r="T393" i="1"/>
  <c r="T396" i="1"/>
  <c r="T398" i="1"/>
  <c r="T394" i="1"/>
  <c r="T395" i="1"/>
  <c r="T397" i="1"/>
  <c r="T392" i="1"/>
  <c r="T400" i="1"/>
  <c r="T403" i="1"/>
  <c r="T405" i="1"/>
  <c r="T179" i="1"/>
  <c r="T401" i="1"/>
  <c r="T402" i="1"/>
  <c r="T404" i="1"/>
  <c r="T399" i="1"/>
  <c r="T95" i="1"/>
  <c r="T103" i="1"/>
  <c r="T89" i="1"/>
  <c r="T92" i="1"/>
  <c r="T94" i="1"/>
  <c r="T90" i="1"/>
  <c r="T186" i="1"/>
  <c r="T91" i="1"/>
  <c r="T93" i="1"/>
  <c r="T88" i="1"/>
  <c r="T105" i="1"/>
  <c r="T118" i="1"/>
  <c r="T137" i="1"/>
  <c r="T125" i="1"/>
  <c r="T128" i="1"/>
  <c r="T130" i="1"/>
  <c r="T126" i="1"/>
  <c r="T189" i="1"/>
  <c r="T127" i="1"/>
  <c r="T129" i="1"/>
  <c r="T124" i="1"/>
  <c r="T121" i="1"/>
  <c r="T197" i="1"/>
  <c r="T202" i="1"/>
  <c r="T56" i="1"/>
  <c r="T36" i="1"/>
  <c r="T38" i="1"/>
  <c r="T380" i="1"/>
  <c r="T377" i="1"/>
  <c r="T191" i="1"/>
  <c r="T39" i="1"/>
  <c r="T12" i="1"/>
  <c r="T34" i="1"/>
  <c r="T228" i="1"/>
  <c r="T13" i="1"/>
  <c r="T67" i="1"/>
  <c r="T221" i="1"/>
  <c r="T241" i="1"/>
  <c r="T187" i="1"/>
  <c r="T163" i="1"/>
  <c r="T180" i="1"/>
  <c r="T164" i="1"/>
  <c r="T100" i="1"/>
  <c r="T195" i="1"/>
  <c r="T182" i="1"/>
  <c r="T80" i="1"/>
  <c r="T119" i="1"/>
  <c r="T214" i="1"/>
  <c r="T216" i="1"/>
  <c r="T188" i="1"/>
  <c r="T215" i="1"/>
  <c r="T261" i="1"/>
  <c r="T229" i="1"/>
  <c r="T370" i="1"/>
  <c r="T169" i="1"/>
  <c r="T226" i="1"/>
  <c r="T347" i="1"/>
  <c r="T10" i="1"/>
  <c r="T156" i="1"/>
  <c r="T185" i="1"/>
  <c r="T210" i="1"/>
  <c r="T348" i="1"/>
  <c r="T183" i="1"/>
  <c r="T184" i="1"/>
  <c r="T6" i="1"/>
  <c r="T349" i="1"/>
  <c r="T351" i="1"/>
  <c r="T240" i="1"/>
  <c r="T135" i="1"/>
  <c r="T190" i="1"/>
  <c r="T132" i="1"/>
  <c r="T161" i="1"/>
  <c r="T224" i="1"/>
  <c r="T177" i="1"/>
  <c r="T307" i="1"/>
  <c r="T167" i="1"/>
  <c r="T168" i="1"/>
  <c r="T166" i="1"/>
  <c r="T372" i="1"/>
  <c r="T199" i="1"/>
  <c r="T97" i="1"/>
  <c r="T104" i="1"/>
  <c r="T66" i="1"/>
  <c r="T123" i="1"/>
  <c r="T157" i="1"/>
  <c r="T99" i="1"/>
  <c r="T8" i="1"/>
  <c r="T9" i="1"/>
  <c r="T174" i="1"/>
  <c r="T200" i="1"/>
  <c r="T43" i="1"/>
  <c r="T40" i="1"/>
  <c r="T42" i="1"/>
  <c r="T41" i="1"/>
  <c r="T260" i="1"/>
  <c r="T259" i="1"/>
  <c r="T257" i="1"/>
  <c r="T256" i="1"/>
  <c r="T258" i="1"/>
  <c r="T61" i="1"/>
  <c r="T201" i="1"/>
  <c r="T223" i="1"/>
  <c r="T310" i="1"/>
  <c r="T311" i="1"/>
  <c r="T316" i="1"/>
  <c r="T317" i="1"/>
  <c r="T320" i="1"/>
  <c r="T321" i="1"/>
  <c r="T312" i="1"/>
  <c r="T313" i="1"/>
  <c r="T314" i="1"/>
  <c r="T204" i="1"/>
  <c r="T315" i="1"/>
  <c r="T318" i="1"/>
  <c r="T319" i="1"/>
  <c r="T308" i="1"/>
  <c r="T309" i="1"/>
  <c r="T33" i="1"/>
  <c r="T323" i="1"/>
  <c r="T15" i="1"/>
  <c r="T152" i="1"/>
  <c r="T4" i="1"/>
  <c r="T207" i="1"/>
  <c r="T227" i="1"/>
  <c r="T230" i="1"/>
  <c r="T102" i="1"/>
  <c r="T369" i="1"/>
  <c r="T379" i="1"/>
  <c r="T211" i="1"/>
  <c r="T322" i="1"/>
  <c r="T367" i="1"/>
  <c r="T196" i="1"/>
  <c r="T413" i="1"/>
  <c r="T178" i="1"/>
  <c r="T209" i="1"/>
  <c r="T69" i="1"/>
  <c r="T47" i="1"/>
  <c r="T171" i="1"/>
  <c r="T376" i="1"/>
  <c r="T96" i="1"/>
  <c r="T324" i="1"/>
  <c r="T64" i="1"/>
  <c r="T48" i="1"/>
  <c r="T231" i="1"/>
  <c r="T205" i="1"/>
  <c r="T58" i="1"/>
  <c r="T70" i="1"/>
  <c r="T71" i="1"/>
  <c r="T72" i="1"/>
  <c r="T165" i="1"/>
  <c r="T173" i="1"/>
  <c r="T3" i="1"/>
  <c r="T14" i="1"/>
  <c r="T206" i="1"/>
  <c r="T218" i="1"/>
  <c r="T172" i="1"/>
  <c r="T46" i="1"/>
  <c r="T116" i="1"/>
  <c r="T176" i="1"/>
  <c r="T108" i="1"/>
  <c r="T109" i="1"/>
  <c r="T110" i="1"/>
  <c r="T111" i="1"/>
  <c r="T208" i="1"/>
  <c r="T112" i="1"/>
  <c r="T113" i="1"/>
  <c r="T114" i="1"/>
  <c r="T106" i="1"/>
  <c r="T381" i="1"/>
  <c r="T2" i="1"/>
  <c r="T352" i="1"/>
  <c r="T37" i="1"/>
  <c r="T219" i="1"/>
  <c r="T232" i="1"/>
  <c r="T203" i="1"/>
  <c r="T134" i="1"/>
  <c r="T371" i="1"/>
  <c r="T32" i="1"/>
  <c r="T31" i="1"/>
  <c r="T19" i="1"/>
  <c r="T29" i="1"/>
  <c r="T79" i="1"/>
  <c r="T76" i="1"/>
  <c r="T16" i="1"/>
  <c r="T77" i="1"/>
  <c r="T212" i="1"/>
  <c r="T11" i="1"/>
  <c r="T193" i="1"/>
  <c r="T194" i="1"/>
  <c r="T192" i="1"/>
  <c r="T73" i="1"/>
  <c r="T350" i="1"/>
  <c r="T57" i="1"/>
  <c r="T20" i="1"/>
  <c r="T131" i="1"/>
  <c r="T74" i="1"/>
  <c r="T213" i="1"/>
  <c r="T373" i="1"/>
  <c r="T17" i="1"/>
  <c r="T30" i="1"/>
  <c r="T28" i="1"/>
  <c r="T78" i="1"/>
  <c r="T120" i="1"/>
  <c r="T18" i="1"/>
  <c r="T75" i="1"/>
  <c r="T101" i="1"/>
  <c r="T133" i="1"/>
  <c r="T198" i="1"/>
  <c r="T107" i="1"/>
  <c r="T115" i="1"/>
  <c r="T375" i="1"/>
  <c r="T154" i="1"/>
  <c r="T175" i="1"/>
  <c r="T136" i="1"/>
  <c r="T159" i="1"/>
  <c r="T222" i="1"/>
  <c r="T217" i="1"/>
  <c r="T65" i="1"/>
  <c r="T122" i="1"/>
  <c r="T368" i="1"/>
  <c r="T220" i="1"/>
  <c r="T225" i="1"/>
  <c r="T158" i="1"/>
  <c r="T21" i="1"/>
  <c r="T23" i="1"/>
  <c r="T234" i="1"/>
  <c r="T22" i="1"/>
  <c r="T24" i="1"/>
  <c r="T25" i="1"/>
  <c r="T26" i="1"/>
  <c r="T27" i="1"/>
  <c r="T7" i="1"/>
  <c r="T68" i="1"/>
  <c r="T264" i="1"/>
  <c r="T270" i="1"/>
  <c r="T274" i="1"/>
  <c r="T140" i="1"/>
  <c r="T237" i="1"/>
  <c r="T266" i="1"/>
  <c r="T268" i="1"/>
  <c r="T272" i="1"/>
  <c r="T262" i="1"/>
  <c r="T59" i="1"/>
  <c r="T35" i="1"/>
  <c r="T117" i="1"/>
  <c r="T162" i="1"/>
  <c r="T299" i="1"/>
  <c r="T150" i="1"/>
  <c r="T239" i="1"/>
  <c r="T146" i="1"/>
  <c r="T141" i="1"/>
  <c r="T336" i="1"/>
  <c r="T338" i="1"/>
  <c r="T340" i="1"/>
  <c r="T342" i="1"/>
  <c r="T346" i="1"/>
  <c r="T5" i="1"/>
  <c r="T63" i="1"/>
  <c r="T153" i="1"/>
  <c r="T235" i="1"/>
  <c r="T98" i="1"/>
  <c r="T181" i="1"/>
  <c r="T236" i="1"/>
  <c r="T238" i="1"/>
  <c r="T233" i="1"/>
  <c r="T243" i="1"/>
  <c r="T246" i="1"/>
  <c r="T248" i="1"/>
  <c r="T244" i="1"/>
  <c r="T147" i="1"/>
  <c r="T245" i="1"/>
  <c r="T247" i="1"/>
  <c r="T242" i="1"/>
  <c r="T250" i="1"/>
  <c r="T253" i="1"/>
  <c r="T255" i="1"/>
  <c r="T251" i="1"/>
  <c r="T252" i="1"/>
  <c r="T254" i="1"/>
  <c r="T249" i="1"/>
  <c r="T151" i="1"/>
  <c r="T265" i="1"/>
  <c r="T271" i="1"/>
  <c r="T275" i="1"/>
  <c r="T267" i="1"/>
  <c r="T269" i="1"/>
  <c r="T273" i="1"/>
  <c r="T263" i="1"/>
  <c r="T277" i="1"/>
  <c r="T280" i="1"/>
  <c r="T282" i="1"/>
  <c r="T143" i="1"/>
  <c r="T278" i="1"/>
  <c r="T279" i="1"/>
  <c r="T281" i="1"/>
  <c r="T276" i="1"/>
  <c r="T285" i="1"/>
  <c r="T286" i="1"/>
  <c r="T291" i="1"/>
  <c r="T292" i="1"/>
  <c r="T295" i="1"/>
  <c r="T296" i="1"/>
  <c r="T145" i="1"/>
  <c r="T287" i="1"/>
  <c r="T288" i="1"/>
  <c r="T289" i="1"/>
  <c r="T290" i="1"/>
  <c r="T293" i="1"/>
  <c r="T283" i="1"/>
  <c r="T294" i="1"/>
  <c r="T284" i="1"/>
  <c r="T297" i="1"/>
  <c r="T298" i="1"/>
  <c r="T139" i="1"/>
  <c r="T301" i="1"/>
  <c r="T304" i="1"/>
  <c r="T306" i="1"/>
  <c r="T302" i="1"/>
  <c r="T303" i="1"/>
  <c r="T305" i="1"/>
  <c r="T300" i="1"/>
  <c r="T50" i="1"/>
  <c r="T53" i="1"/>
  <c r="T55" i="1"/>
</calcChain>
</file>

<file path=xl/sharedStrings.xml><?xml version="1.0" encoding="utf-8"?>
<sst xmlns="http://schemas.openxmlformats.org/spreadsheetml/2006/main" count="8744" uniqueCount="2202">
  <si>
    <r>
      <t xml:space="preserve">Connected Communities - Funding Opportunities </t>
    </r>
    <r>
      <rPr>
        <b/>
        <i/>
        <sz val="8"/>
        <color rgb="FFFFFFFF"/>
        <rFont val="Calibri"/>
        <family val="2"/>
        <scheme val="minor"/>
      </rPr>
      <t>(9/15/23)</t>
    </r>
  </si>
  <si>
    <t>Disclaimer: this content is not inclusive of all funding opportunities that may be of relevance to communities.
Please observe the Review Date column for the vintage of the data, ¼ of the records are updated on a rolling quarterly basis with new records added each quarter.</t>
  </si>
  <si>
    <t>Column</t>
  </si>
  <si>
    <t>Definition</t>
  </si>
  <si>
    <t>Review Date</t>
  </si>
  <si>
    <t>Indicates the last time the opportunity was reviewed for updates.</t>
  </si>
  <si>
    <t>CC_ID</t>
  </si>
  <si>
    <t>The unique identifier for opportunities.</t>
  </si>
  <si>
    <t>Organization</t>
  </si>
  <si>
    <t>The affiliation of the opportunity.</t>
  </si>
  <si>
    <t>Organization Description</t>
  </si>
  <si>
    <t>A brief description of the organization.</t>
  </si>
  <si>
    <t>Funding Name</t>
  </si>
  <si>
    <t>The name of the opportunity.</t>
  </si>
  <si>
    <t>Funding Short Description</t>
  </si>
  <si>
    <t>A brief description of the funding opportunity.</t>
  </si>
  <si>
    <t>Funding Entity</t>
  </si>
  <si>
    <t>Identification if the funding opportunity being administered at a federal/state/local level.</t>
  </si>
  <si>
    <t>Funding Instrument</t>
  </si>
  <si>
    <t>Identification for how the funding opportunity is being awarded (loan, grant, technical assistance, etc.).</t>
  </si>
  <si>
    <t>State(s)</t>
  </si>
  <si>
    <t>The state(s) where the funding opportunity is available.</t>
  </si>
  <si>
    <t>Maximum Award Amount</t>
  </si>
  <si>
    <t>The maximum amount applicants are able to request.</t>
  </si>
  <si>
    <t>Funding Total</t>
  </si>
  <si>
    <t>The total amount of money an opportunity is anticipating to spend.</t>
  </si>
  <si>
    <t>Cost Share / Match Funds</t>
  </si>
  <si>
    <t>Identifying if cost sharing or matching funds is expected.
-Yes: Matching funds or cost sharing is expected
-No: Matching funds or cost sharing is not expected
-N/A: Matching funds or cost sharing was not identified</t>
  </si>
  <si>
    <t>Cost Share/ Match Details</t>
  </si>
  <si>
    <t>Details regarding the expectations of the cost share/matching.</t>
  </si>
  <si>
    <t>Reporting Requirements</t>
  </si>
  <si>
    <t>Details if there are reporting requirements for applicants awarded funding.</t>
  </si>
  <si>
    <t>Opening</t>
  </si>
  <si>
    <t>The date the funding opportunity is open to applications.</t>
  </si>
  <si>
    <t>Pre-Requisite Application Deadline</t>
  </si>
  <si>
    <t>The deadline for application materials or notices prior to the final deadline.</t>
  </si>
  <si>
    <t>Final Deadline</t>
  </si>
  <si>
    <t>The deadline where applications are not accepted.</t>
  </si>
  <si>
    <t>Reoccurring (Y/N)</t>
  </si>
  <si>
    <t>Identifying if the funding opportunity occurs year round or is anticipated to be available to applicants again in the future.</t>
  </si>
  <si>
    <t>Availability</t>
  </si>
  <si>
    <t>-Coming Soon: The opportunity is scheduled to be available at a future date
-Open: The opportunity is currently accepting applications
-Closed: The opportunity is currently not accepting applications</t>
  </si>
  <si>
    <t>Source</t>
  </si>
  <si>
    <t>The source(s) for the information.</t>
  </si>
  <si>
    <t>Eligibility</t>
  </si>
  <si>
    <t>Additional details regarding eligibilities.</t>
  </si>
  <si>
    <t>Additional Requirements</t>
  </si>
  <si>
    <t>Additional requirements or expectations identified for the funding opportunity.</t>
  </si>
  <si>
    <t>Contact Name</t>
  </si>
  <si>
    <t>The first and last name of the contact available to assist with questions.</t>
  </si>
  <si>
    <t>Contact Email</t>
  </si>
  <si>
    <t>The email of the contact available to assist with questions.</t>
  </si>
  <si>
    <t>Contact Telephone</t>
  </si>
  <si>
    <t>The telephone number of the contact available to assist with questions.</t>
  </si>
  <si>
    <t>Contact Address</t>
  </si>
  <si>
    <t>The address of the contact available to assist with questions.</t>
  </si>
  <si>
    <t>Local Office Contacts</t>
  </si>
  <si>
    <t>A list of contacts and local offices available to assist with answering questions.</t>
  </si>
  <si>
    <t>Focus Area</t>
  </si>
  <si>
    <t>Categorizing the opportunity into a Connected Communities focus area: Equitable Access to Services, Economic Empowerment, Energy &amp; Environment Justice, and Community Resilience.</t>
  </si>
  <si>
    <t>Topic</t>
  </si>
  <si>
    <t>Categorizing the opportunity according to Boyd-Cohen categories.</t>
  </si>
  <si>
    <t>Subtopic</t>
  </si>
  <si>
    <t>A supplemental method to the Boyd-Cohen categorization for providing specific classification.</t>
  </si>
  <si>
    <t>Funding Legislation</t>
  </si>
  <si>
    <t>Maximum Amount</t>
  </si>
  <si>
    <t>Cost Share / Match Details</t>
  </si>
  <si>
    <t>Recurring</t>
  </si>
  <si>
    <t>Source URL</t>
  </si>
  <si>
    <t>Contact Phone</t>
  </si>
  <si>
    <t>U.S. Department of Education</t>
  </si>
  <si>
    <t>ED's mission is to promote student achievement and preparation for global competitiveness by fostering educational excellence and ensuring equal access.</t>
  </si>
  <si>
    <t>21st Century Community Learning Centers</t>
  </si>
  <si>
    <t>This program supports the creation of community learning centers that provide academic enrichment opportunities during non-school hours for children, particularly students who attend high-poverty and low-performing schools. The program helps students meet state and local student standards in core academic subjects, such as reading and math; offers students a broad array of enrichment activities that can complement their regular academic programs; and offers literacy and other educational services to the families of participating children.</t>
  </si>
  <si>
    <t>Federal</t>
  </si>
  <si>
    <t>Grant</t>
  </si>
  <si>
    <t>N/A</t>
  </si>
  <si>
    <t>Tennessee; Alabama; Georgia; Kentucky; Mississippi; North Carolina; Virginia</t>
  </si>
  <si>
    <t>Yes</t>
  </si>
  <si>
    <t>https://oese.ed.gov/offices/office-of-formula-grants/school-support-and-accountability/21st-century-community-learning-centers/funding-status-21st-century-community-learning-centers/</t>
  </si>
  <si>
    <t xml:space="preserve">State educational agencies and their subgrantees </t>
  </si>
  <si>
    <t>Contact Local Office</t>
  </si>
  <si>
    <t xml:space="preserve">
Georgia
Name: Jeffrey Barnett
Email: jbarnett@doe.k12.ga.us
Telephone: 404-695-1883
Alabama
Name: Annette Scogin
Email: annette.scogin@alsde.edu
Telephone: 334-694-4858
Virginia
Name: Marsha Granderson
Email: Marsha.Granderson@doe.virginia.gov
Telephone: 804-786-1993
North Carolina
Name: Dr. Latricia Townsend
Email: LaTricia.Townsend@dpi.nc.gov
•Telephone: 919-236-2787
Mississippi
Name: Judy Nelson
Email: jnelson@mdek12.org
Telephone: 601-359-3499
Tennessee
Name: Brinn Obermiller
Email: Brinn.obermiller@tn.gov
Telephone: 615-864-5045
Kentucky
Name: Brigette Stacy
Email: brigette.stacy@education.ky.gov
Telephone: 502-564-1473
</t>
  </si>
  <si>
    <t>Economic Empowerment</t>
  </si>
  <si>
    <t>People</t>
  </si>
  <si>
    <t>Education</t>
  </si>
  <si>
    <t>Community Foundation of Greater Chattanooga</t>
  </si>
  <si>
    <t>For over 50 years, the Community Foundation of Greater Chattanooga has been a force for good in our community by transforming generosity into lasting impact in service of a more prosperous and just city for all Chattanoogans.</t>
  </si>
  <si>
    <t>Accelerator Loan Fund</t>
  </si>
  <si>
    <t>In partnership with LAUNCH Chattanooga and Tennessee Valley Federal Credit Union, the Accelerator Loan Fund works to provide low-interest rate loans to entrepreneurs of color who would otherwise not have the opportunity to seek such capital. As entrepreneurs go through the loan application process they are exposed to new banking and business relationships. Once approved, they are given an advisor who will walk with them for the next year of their business to provide wisdom, thought leadership, and insight.</t>
  </si>
  <si>
    <t>Local</t>
  </si>
  <si>
    <t>Loan</t>
  </si>
  <si>
    <t>Tennessee</t>
  </si>
  <si>
    <t>No</t>
  </si>
  <si>
    <t>https://www.cfgc.org/community-impact#grant-application</t>
  </si>
  <si>
    <t>entrepreneurs of color</t>
  </si>
  <si>
    <t>Maeghan Jones</t>
  </si>
  <si>
    <t>mjones@cfgc.org</t>
  </si>
  <si>
    <t>4232650586x13</t>
  </si>
  <si>
    <t>Economy</t>
  </si>
  <si>
    <t>U.S. Department of Transportation</t>
  </si>
  <si>
    <t>The top priorities at DOT are to keep the traveling public safe and secure, increase their mobility, and have our transportation system contribute to the nation's economic growth.</t>
  </si>
  <si>
    <t>Active Transportation Infrastructure Investment Program</t>
  </si>
  <si>
    <t>(1) The purpose of this program is to establish “middle mile infrastructure,” any broadband infrastructure that does not connect directly to an end-user location, including an anchor institution. 
(2) The Assistant Secretary will make grants on a technology-neutral, competitive basis to eligible entities for the construction, improvement, or acquisition of middle mile infrastructure.</t>
  </si>
  <si>
    <t>BIL</t>
  </si>
  <si>
    <t>https://www.railstotrails.org/policy/trailstransform/active-transportation-infrastructure-investment-program/</t>
  </si>
  <si>
    <t>Who may apply?
Local or regional governmental organization (including metropolitan planning organizations or regional planning organizations and councils)
A multicounty special district
A state
A multistate group of governments
Tribal governments
Eligible Projects
Active transportation projects or group of projects with a total cost of over $15 million, or total cost of $100,000 for planning and design grants.</t>
  </si>
  <si>
    <t>Energy &amp; Environment Justice</t>
  </si>
  <si>
    <t>Mobility</t>
  </si>
  <si>
    <t>Transportation Infrastructure</t>
  </si>
  <si>
    <t>U.S. Department of Energy</t>
  </si>
  <si>
    <t>The mission of the Energy Department is to ensure America’s security and prosperity by addressing its energy, environmental and nuclear challenges through transformative science and technology solutions.</t>
  </si>
  <si>
    <t>Advanced Energy Manufacturing and Recycling Grants</t>
  </si>
  <si>
    <t>The Advanced Energy Manufacturing and Recycling Grant Program is designed to provide grants to small- and medium-sized manufacturers to enable them to build new or retrofit existing manufacturing and industrial facilities to produce or recycle advanced energy products in communities where coal mines or coal power plants have closed.</t>
  </si>
  <si>
    <t>≥50%</t>
  </si>
  <si>
    <t>https://www.energy.gov/mesc/advanced-energy-manufacturing-and-recycling-grants</t>
  </si>
  <si>
    <t>To be eligible, small- and medium-sized manufacturers must have:• Gross annual sales of less than $100 million;• Fewer than 500 employees at the plant site of the manufacturing firm; and• Annual energy bills that total more than $100,000 but less than $2.5 million. The Program includes priority for minority-owned manufacturing and recycling firms.</t>
  </si>
  <si>
    <t>40209Program@hq.doe.gov</t>
  </si>
  <si>
    <t>Environment</t>
  </si>
  <si>
    <t>Energy Management</t>
  </si>
  <si>
    <t>Advanced Technology Vehicles Manufacturing (ATVM) loan program</t>
  </si>
  <si>
    <t>PO has $15.1 billion in loan authority to support the manufacture of eligible light-duty vehicles and qualifying components under the Advanced Technology Vehicles Manufacturing Loan Program (ATVM), authorized by the Energy Independence and Security Act of 2007.
To date, the program has loaned $8 billion for projects that have supported the production of more than 4 million advanced technology vehicles.</t>
  </si>
  <si>
    <t>https://www.energy.gov/lpo/advanced-technology-vehicles-manufacturing-loan-program</t>
  </si>
  <si>
    <t>Eligible Projects Requirements
Manufacture eligible vehicles or components that are used in eligible vehicles. Advanced technology vehicles are defined as light duty vehicles that meet or exceed a 25% improvement in fuel efficiency beyond a 2005 model year baseline of comparable vehicles; and/or ultraefficient vehicles which achieve a fuel efficiency of 75 miles per gallon or equivalent using alternative fuels.
Build new facilities; reequip, modernize, or expand existing facilities; and/or for engineering integration performed in the United States related to the manufacturing of eligible vehicles or components.
Be located in the United States. Foreign ownership or sponsorship of the projects is permissible as long as the project is located in one of the fifty states, the District of Columbia, or a U.S. territory.
Provide a reasonable prospect of repayment.</t>
  </si>
  <si>
    <t>atvmloan@hq.doe.gov</t>
  </si>
  <si>
    <t>Vehicle Manufacturing</t>
  </si>
  <si>
    <t>Federal Communications Commission</t>
  </si>
  <si>
    <t>The Federal Communications Commission regulates interstate and international communications by radio, television, wire, satellite, and cable in all 50 states, the District of Columbia and U.S. territories. An independent U.S. government agency overseen by Congress, the Commission is the federal agency responsible for implementing and enforcing America’s communications law and regulations.</t>
  </si>
  <si>
    <t>Affordable Connectivity Outreach Program</t>
  </si>
  <si>
    <t xml:space="preserve">The Outreach Grant Program will provide eligible partners grant funds to conduct outreach in support of the Affordable Connectivity Program. </t>
  </si>
  <si>
    <t>https://www.fcc.gov/acp-grants
https://www.federalregister.gov/documents/2022/09/06/2022-17927/affordable-connectivity-program</t>
  </si>
  <si>
    <t>The ACP Outreach Grant Program provides eligible governmental and non-governmental entities with the funding and resources needed to increase awareness of and participation in the ACP among those eligible households most in need of affordable connectivity.</t>
  </si>
  <si>
    <t>Jessica Campbell</t>
  </si>
  <si>
    <t>Jessica.Campbell@fcc.gov</t>
  </si>
  <si>
    <t>2024187400</t>
  </si>
  <si>
    <t>Broadband &amp; Digital Literacy</t>
  </si>
  <si>
    <t>Government</t>
  </si>
  <si>
    <t>Broadband</t>
  </si>
  <si>
    <t>Affordable Connectivity Program</t>
  </si>
  <si>
    <t>The Affordable Connectivity Program is an FCC benefit program that helps ensure that households can afford the broadband they need for work, school, healthcare and more. The benefit provides a discount of up to $30 per month toward internet service for eligible households and up to $75 per month for households on qualifying Tribal lands. Eligible households can also receive a one-time discount of up to $100 to purchase a laptop, desktop computer, or tablet from participating providers if they contribute more than $10 and less than $50 toward the purchase price.</t>
  </si>
  <si>
    <t>Subsidy</t>
  </si>
  <si>
    <t>https://www.fcc.gov/acp</t>
  </si>
  <si>
    <t>Who may apply?
A household is eligible for the Affordable Connectivity Program if the household income is at or below 200% of the Federal Poverty Guidelines, or if a member of the household meets at least one of the criteria below:
Received a Federal Pell Grant during the current award year;
Meets the eligibility criteria for a participating provider's existing low income internet program;
Participates in one of these assistance programs: The National School Lunch Program or the School Breakfast Program, including through the USDA Community Eligibility Provision; SNAP; Medicaid; Federal Public Housing Assistance; Supplemental Security Income (SSI); WIC; Veterans Pension or Survivor Benefits; or Lifeline;
Participates in one of these assistance programs and lives on Qualifying Tribal lands: Bureau of Indian Affairs General Assistance; Tribal TANF; Food Distribution Program on Indian Reservations; Tribal Head Start (income based)</t>
  </si>
  <si>
    <t>ACP Support Center</t>
  </si>
  <si>
    <t>8773842575</t>
  </si>
  <si>
    <t>Pathway Lending</t>
  </si>
  <si>
    <t>Pathway Lending provides capital resources and educational services to businesses throughout Tennessee and Alabama; we also serve Kentucky through our Veterans Business Outreach Center. We focus our activities on underserved Target Markets that include businesses located in Qualified Investment Areas (as defined by low-income census tracts, poverty rates, and unemployment statistics) and African-American owned businesses.</t>
  </si>
  <si>
    <t>Affordable Multifamily Housing Loans</t>
  </si>
  <si>
    <t>Creating safe, decent, and affordable multifamily rental housing in communities throughout Tennessee. Pathway’s Affordable Multifamily Housing Loan Program offers a creative source of capital to achieve this goal.</t>
  </si>
  <si>
    <t>Tennessee; Alabama; Kentucky</t>
  </si>
  <si>
    <t>https://www.pathwaylending.org/multi-family-housing-loans/</t>
  </si>
  <si>
    <t>Who may apply?
Domestic single asset borrower required</t>
  </si>
  <si>
    <t>Eligible projects must meet affordability standards established by the U.S. Department of Housing and Urban Development and can include family, elderly and special needs housing communities.</t>
  </si>
  <si>
    <t>Community Resiliency</t>
  </si>
  <si>
    <t>Living</t>
  </si>
  <si>
    <t>Housing</t>
  </si>
  <si>
    <t>Alabama Department of Economic and Community Affairs</t>
  </si>
  <si>
    <t xml:space="preserve">State agency that partners with local leaders to enhance quality of life for Alabama communities though federal and state grant programs, surplus property and water resource management. </t>
  </si>
  <si>
    <t>Alabama Broadband Accessibility Fund</t>
  </si>
  <si>
    <t>The Alabama Broadband Accessibility Fund is administered by the Alabama Department of Economic and Community Affairs (ADECA.) Qualified Internet Service Providers were eligible for grants up to. They can apply separately for multiple projects. The accessibility fund program dispenses $20 million annually.</t>
  </si>
  <si>
    <t>State</t>
  </si>
  <si>
    <t>Alabama</t>
  </si>
  <si>
    <t>Recipients must complete the following Reporting and Project Closeout Requirements, including receiving notification from ADECA that all performance test results pass, before receiving reimbursement.</t>
  </si>
  <si>
    <t>https://adeca.alabama.gov/grant-application-and-implementation/</t>
  </si>
  <si>
    <t>Eligible applicants are entities that are cooperatives, corporations, limited liability companies, partnerships, other private business entities, or units of government, which provide broadband services.
If an entity currently provides broadband service outside of Alabama, the entity may be eligible for funding in the 2023 ABAF grant cycle. Such an entity must both (1) submit a certification that it currently does not provide broadband service in Alabama as part of the state’s mapping program and (2) provide documentation identifying its current broadband service areas and service performance outside of Alabama.</t>
  </si>
  <si>
    <t>An entity is not eligible for a grant unless the entity has submitted, within the one-year period preceding the awarding of the grant, the entity’s broadband service availability information to Alabama’s broadband mapping program.</t>
  </si>
  <si>
    <t>Broadband fund - Alabama Department of Economic and Community Affairs</t>
  </si>
  <si>
    <t xml:space="preserve">broadband.fund@adeca.alabama.gov </t>
  </si>
  <si>
    <t>Alabama Department of Economic and Community Affairs
Attn: (Please include a Division and/or Person’s Name)
P.O. Box 5690
Montgomery, AL 361035690</t>
  </si>
  <si>
    <t>Alabama Community Broadband Technical Assistance Program Application</t>
  </si>
  <si>
    <t>The ACB TAP seeks to provide services to understand what broadband services are needed and will support studies and planning efforts to provide adequate broadband for residents, businesses, workers, and students. The services will also enable communities to effectively develop broadband plans that will provide new opportunities for businesses and employees to lift themselves out of economic crisis and recover from the COVID-19 pandemic with tools for business and employment response and resilience.</t>
  </si>
  <si>
    <t>Technical Assistance</t>
  </si>
  <si>
    <t>https://adeca.alabama.gov/alabama-community-broadband-technical-assistance-program/</t>
  </si>
  <si>
    <t>The following entities that are in need of broadband planning and capacity building are eligible for ACB TAP services: 
Cities and towns
Counties
Regional Planning and Development Commissions with consent from participating communities
Collaborations between local governments, counties, incorporated municipalities, and Internet Service Providers (ISPs)</t>
  </si>
  <si>
    <t>Maureen Neighbors</t>
  </si>
  <si>
    <t>3343530767</t>
  </si>
  <si>
    <t>Alabama Research and Development Enhancement Fund (ARDEF)</t>
  </si>
  <si>
    <t xml:space="preserve">The Alabama Research and Development Enhancement Fund (ARDEF) established by the Alabama Innovation Act (AIA) is administered by ADECA for the purpose of encouraging new and continuing efforts to conduct research and development activities within Alabama. </t>
  </si>
  <si>
    <t>The applicant is required to provide a match equal to fifty percent (50%) of the total project cost. For example, for a total project cost of $200,000, the required 50% match is $100,000.</t>
  </si>
  <si>
    <t>https://adeca.alabama.gov/ardef/</t>
  </si>
  <si>
    <t>Who may apply?
A public or private university in the state in partnership with a private sector applicant;
A university research foundation affiliated with a public or private university in the state in partnership with a private sector applicant;
A public two-year college in the state in partnership with a private sector applicant;
A publicly owned hospital in the state in partnership with a private sector applicant;
An entity duly formed, domiciled or qualified to do business in the state in partnership with a private sector applicant and that meets each of the following criteria:
a. Is exempt from federal income tax under Section 501 (c) (3) of the Internal Revenue Code of 1986, as amended;
b. Is predominantly engaged in research and non-commercial development activities undertaken for the purpose of discovering information that is technological or biotechnological in nature, involves a process of experimentation, and the application of which is intended to be used in the development of a new or improved product, service or treatment;
c. Has its headquarters and principal place of business in the state; and
d. Has, or is anticipated to have, at least 75 percent (75%) of its property and payroll in Alabama, using the property and payroll factor calculations found in Title 40.</t>
  </si>
  <si>
    <t>Alabama Research - Alabama Department of Economic and Community Affairs</t>
  </si>
  <si>
    <t>ardef@adeca.alabama.gov</t>
  </si>
  <si>
    <t>3342425290</t>
  </si>
  <si>
    <t>Community Development</t>
  </si>
  <si>
    <t>Humanities Tennessee</t>
  </si>
  <si>
    <t>Humanities Tennessee is a non-profit organization that fosters community and civility in Tennessee through engaging programs that examine and reflect upon ideas, stories, history, arts and culture. In addition to our own programming, we partner with a variety of organizations across the state who are similarly encouraging community dialogue and activities that push us to think deeper and develop mutual respect and understanding for each other.</t>
  </si>
  <si>
    <t>American Rescue Plan – Grant Program</t>
  </si>
  <si>
    <t>The purpose of SHARP grants is to support jobs in the humanities, keep humanities organizations open, and assist the field in its response to and recovery from the needs created or exacerbated by the COVID-19 pandemic. These grants may focus on humanities projects or leveraging operational support stemming the devastating impact of the coronavirus pandemic. They may also help organizations plan for the future and begin the long process of response and recovery to the pandemic.</t>
  </si>
  <si>
    <t>ARPA</t>
  </si>
  <si>
    <t>https://www.humanitiestennessee.org/programs-grants/our-grants/humanities-tennessee-sharp-grant-recipients/american-rescue-plan-grant-program/</t>
  </si>
  <si>
    <t>Priority will be given to applicants with annual budgets under $1,000,000.
Be an accredited public and 501(c)(3) institution, non-profit organization or tax-exempt entity (must have an existing EIN)
Have a DUNS number
Not presently be debarred, suspended, proposed for debarment, declared ineligible, or voluntarily excluded from receiving federal grants
The following applicants are NOT eligible for SHARP funding:
For-profit entities
Individuals
Municipality or government agencies. Exception: entities such as libraries, parks or K12 schools may apply through their support group, e.g.: public library foundations
Universities, colleges, academic departments
Political or advocacy organizations
Unincorporated associations
Fiscally sponsored organizations
Foreign organizations
Please Note: organizations whose core mission falls outside of public humanities education (including the creation or performance of art; creative writing, autobiographies, memoirs, and creative nonfiction; and quantitative social science research or policy studies) are not eligible to receive a GOS grant but may be eligible for a HPS grant.</t>
  </si>
  <si>
    <t xml:space="preserve">Proposals are reviewed by an outside panel according to the following criteria, and grants are made by the Humanities Tennessee Board based on the panel’s recommendations:
Does the applicant demonstrate hardship due to the pandemic and the related social, economic and structural effects that impede its service to the community?
Does the grant contribute to diversity and inclusion in humanities programming by reaching underserved, under resourced, rural and BIPOC organizations and their audiences?
Will the grant address the applicant’s needs to respond to and/or recover from the pandemic? To the needs of its audience and community?
Overall, does the applicant contribute to inclusive and robust public humanities offerings in TN? </t>
  </si>
  <si>
    <t>Register for Webinar on Website</t>
  </si>
  <si>
    <t>Economic Development</t>
  </si>
  <si>
    <t>Tennessee Department of Economic &amp; Community Development</t>
  </si>
  <si>
    <t>Provides competitive grants and tax incentives for workforce training, public infrastructure and economic development for long-term economic growth.</t>
  </si>
  <si>
    <t>American Rescue Plan - Tennessee Emergency Broadband Fund</t>
  </si>
  <si>
    <t>The Tennessee Emergency Broadband Fund – American Rescue Plan (TEBF-ARP) utilizes a portion of the State of Tennessee’s American Rescue Plan Coronavirus State and Local Fiscal Recovery Funds (FRF) to make necessary investments in water, sewer, and broadband infrastructure in order to ultimately help turn the tide on the pandemic, address its economic fallout, and lay the foundation for a strong and equitable recovery. TNECD will award up to $400 million for infrastructure projects as part of the Tennessee Emergency Broadband Fund - American Rescue Plan. These guidelines reference this program only. $100 million will be awarded to promote adoption and usage of broadband through separate programs that will be available later in 2022.</t>
  </si>
  <si>
    <t>The grant will cover up to 70% of eligible project expenses. Grantee match of 30% may not include in-kind funds but may include a local match.</t>
  </si>
  <si>
    <t>https://www.tn.gov/ecd/rural-development/tennessee-broadband-grant-initiative/tennessee-emergency-broadband-fund.html</t>
  </si>
  <si>
    <t xml:space="preserve">Applicants must be authorized to provide retail broadband in the area proposed to be served with
grant funding. This includes but is not limited to:
&gt;telecommunications providers such as cable,
electric and telephone cooperatives, fixed wireless, municipal broadband, and satellite. </t>
  </si>
  <si>
    <t xml:space="preserve"> ECD.Broadband@tn.gov</t>
  </si>
  <si>
    <t>312 Rosa L. Parks Avenue
Nashville, Tennessee 37243</t>
  </si>
  <si>
    <t>6157411888</t>
  </si>
  <si>
    <t>American Rescue Plan Act: Alabama Community Broadband Technical Assistance Program</t>
  </si>
  <si>
    <t>The Alabama Department of Economic and Community Affairs (ADECA) applied for and received an American Rescue Plan Act Statewide Planning Award (ED22ATL3070004) from the U.S. Economic Development Administration (EDA) to fund the Alabama Community Broadband Technical Assistance Program (ACB TAP) for community broadband planning support services within the state. The EDA’s grant program is intended for communities to prevent, prepare for, and respond to the impacts of the pandemic. The ACB TAP seeks to provide services to understand what broadband services are needed and will support studies and planning efforts to provide adequate broadband for residents, businesses, workers, and students. The services will also enable communities to effectively develop broadband plans that will provide new opportunities for businesses and employees to lift themselves out of economic crisis and recover from the COVID-19 pandemic with tools for business and employment response and resilience.</t>
  </si>
  <si>
    <t>https://adeca.alabama.gov/wp-content/uploads/Alabama-Community-Broadband-Technical-Assistance-Program-Application.docx</t>
  </si>
  <si>
    <t>The following entities that are in need of broadband planning and capacity building are eligible for ACB TAP services:
· Cities and towns
· Counties
·Regional Planning and Development Commissions with consent from participating communities
· Collaborations between local governments, counties, incorporated municipalities, and Internet Service Providers (ISPs)</t>
  </si>
  <si>
    <t>(334) 353-0767</t>
  </si>
  <si>
    <t>North Carolina Department of Information Technology</t>
  </si>
  <si>
    <t>The Broadband Infrastructure Office (established in 2015) partners with the new Office of Digital Equity and Literacy, established in 2021 as the first office of its kind in the nation, to serve as a statewide resource for broadband access and digital inclusion and digital literacy initiatives that the state leads.</t>
  </si>
  <si>
    <t>American Rescue Plan Act: Broadband Make-Ready Accelerator Grant</t>
  </si>
  <si>
    <t xml:space="preserve">The Broadband Make Ready Accelerator Program, also known as the Broadband Pole Replacement Program, is established to quickly facilitate the deployment of broadband service to households, businesses, agricultural operations and community anchor institutions in areas unserved with broadband. As broadband providers deploy infrastructure in remote areas, utility poles are critical resources. Fiber and other communications assets can be attached to utility poles within particular spaces on the pole. When utility poles lack space for additional attachments, a pole replacement is required to accommodate the additional infrastructure attachments. This program creates a special fund to reimburse broadband providers (communications service providers) for eligible pole replacement costs in connection with qualified projects. </t>
  </si>
  <si>
    <t>North Carolina</t>
  </si>
  <si>
    <t>https://www.ncbroadband.gov/grants/make-ready-grant#:~:text=The%20Broadband%20Make%20Ready%20Accelerator,in%20areas%20unserved%20with%20broadband.</t>
  </si>
  <si>
    <t xml:space="preserve">Eligible applicants are “Communications Service Providers” as defined in N.C.G.S. § 62-350(e). That statute defines "Communications Service Provider" as “a person or entity that provides or intends to provide: (i) telephone service as a public utility under Chapter 62 of the General Statutes or as a telephone membership corporation organized under Chapter 117 of the General Statutes; (ii) broadband service, but excluding broadband service over energized electrical conductors owned by a municipality or membership corporation; or (iii) cable service over a cable system as those terms are defined in Article 42 of Chapter 66 of the General Statutes.”
Funding under this program is available to communications service providers that have incurred eligible pole replacement costs in connection with qualified projects to provide qualifying internet access service in unserved areas of the state. For purposes of this 
guidance, communications service providers also may be referred to as broadband providers, providers, applicants, or respondents. </t>
  </si>
  <si>
    <t>9197546733</t>
  </si>
  <si>
    <t>Chattanooga, TN</t>
  </si>
  <si>
    <t>American Rescue Plan Act: Chattanooga Equitable Recovery NOFO</t>
  </si>
  <si>
    <t xml:space="preserve">The City of Chattanooga continues to recover from the COVID-19 pandemic and Mayor Kelly remains committed to an equitable recovery through careful and impactful investments. To support recovery efforts, the American Rescue Plan Act (ARPA) was passed, providing Chattanooga with $38.6M in State and Local Fiscal Recovery Funds (SLFRF). To ensure the fund allocation process is administered with integrity and equity, Mayor Kelly established the Chattanooga Equitable Recovery Commission (CERC) to develop an investment framework that will focus the City’s ARPA investments on transformative opportunities to remove persistent barriers that create and sustain inequities in Chattanooga. The NOFO makes $30 million available for grants anticipated to be awarded to 25 grantees. </t>
  </si>
  <si>
    <t>https://www.fedgrantassist.com/chattanooga</t>
  </si>
  <si>
    <t>Organizations and businesses that can provide services, loans, grants,
assistance, etc. to individuals, households, and other businesses.
 Organization must be a public not For-profit, in good standing* (charitable organizations, trade associations, social clubs, etc.), that serves citizens within the community and have 500 or less employees.
 For-profit organization: Tennessee Secretary of State Business Filing and Certificate of Good Standing* (current within the last 12 months).
 Faith-based organizations that provide community services to the public which could include: goods, services, accommodations offered generally to the public (e.g., a restaurant or thrift store).
 Physical location and operating within the city limits of Chattanooga,
Tennessee. Preference will be given to those projects that are shown to benefit
the City of Chattanooga residents and community partners.
 No outstanding tax liens or judgements, excluding 2020 property taxes.*</t>
  </si>
  <si>
    <t>City of Chattanooga</t>
  </si>
  <si>
    <t>chattanooga@fedgrantassist.com</t>
  </si>
  <si>
    <t>Economic Recovery</t>
  </si>
  <si>
    <t>Virginia Department of Environmental Quality</t>
  </si>
  <si>
    <t>Responsible for administering laws and regulations related to air quality, water quality, water supply, renewable energy and land protection, DEQ is the environmental agency in the Commonwealth of Virginia. Through the work of nearly 800 employees at six regional offices across the state and the Central Office in Richmond, DEQ issues permits, conducts monitoring and inspections, and enforces the law. </t>
  </si>
  <si>
    <t>American Rescue Plan Act: Combiner Sewer Overflow Program</t>
  </si>
  <si>
    <t>Virginia</t>
  </si>
  <si>
    <t>For CSO Program projects, grant recipients must provide certification that
the locality is contributing local match to the funds it will receive pursuant to 2021 Special Session II Va.
Acts Ch. 1, and modified by 2022 Special Session I Va. Acts Ch. 1. The following restrictions apply to the
locality match:
Locality funds should be utilized as match. Sources of locality match could include, but are not
limited to, local revenues or rate payer revenues.
Local ARPA funds and state CSO funds are not eligible sources of locality match. Virginia Clean
Water Revolving Loan Fund (VCWRLF) loan proceeds are eligible for use as locality match. VCWRLF
principal forgiveness funds are not eligible for use as locality match.
Locality match funded project costs should not have been incurred prior to March 3, 2021.</t>
  </si>
  <si>
    <t>Below are the reporting requirements for grant amounts under $50,000.
Obligation amount (if applicable)
Expenditure amount (if applicable)
Below are the reporting requirements for grant amounts over $50,000.
Unique Entity Identifier (UEI)
Payee contact information
Grant execution date
Grant amount
Project description
Primary place of performance information
Quarterly obligation amount
Quarterly expenditure amount
Grant recipient gross revenue information
-Percentage of gross revenue from Federal contracts (Y/N above 80%)
-Amount of gross revenue from Federal contracts (Y/N above $25,000,000)
Grant recipient executive compensation details
Additional programmatic data based on Expenditure Category</t>
  </si>
  <si>
    <t>https://www.deq.virginia.gov/our-programs/water/clean-water-financing-and-assistance/american-rescue-plan-act-arpa#:~:text=American%20Rescue%20Plan%20Act%20(ARPA)%20Wastewater%20Fund,overflows%20(CSOs)%20and%20wastewater.</t>
  </si>
  <si>
    <t>Eligible Applicants
The three local governments eligible for CSO ARPA funds are the Cities of Alexandria, Lynchburg and Richmond. Applications will be solicited from these local governments for CSO projects in the amounts directed by 2021 Special Session II Va. Acts Ch. 1 and by 2022 Special Session I Va. Acts Ch. 2:
$90,000,000 for the City of Alexandria
$50,000,000 for the City of Lynchburg
$150,000,000 for the City of Richmond
Eligible project types include:
Projects that correct combined sewer overflow problems as defined in Virginia Code § 62.1-241.11:
"Combined sewer overflow" or "CSO" means the discharge of untreated sanitary wastes, including industrial wastes and other wastes conveyed through a sanitary sewer system, and stormwater from combined stormwater and sanitary sewers.</t>
  </si>
  <si>
    <t>Environmental Management</t>
  </si>
  <si>
    <t>American Rescue Plan Act: Completing Access to Broadband Grant (CAB)</t>
  </si>
  <si>
    <t>The CAB program is one of three primary broadband infrastructure programs utilizing American Rescue Plan Act (ARPA) funds to deploy last-mile broadband infrastructure to unserved and underserved households and businesses within North Carolina. The CAB Program is a competitive bidding program that provides an opportunity for individual North Carolina county governments to partner with NCDIT to fund broadband infrastructure projects in unserved and underserved areas of each county.</t>
  </si>
  <si>
    <t>CAB Program projects require funding from three sources:
The CAB Fund (which provides the State’s portion of the funding) the broadband provider selected for the project, and the participating local county government
For counties receiving $8 million or more in ARPA funding, the ISP must provide up to 30% of project funding, the County is responsible for at least 35%, and the State is responsible for up to 35%. 
For counties receiving less than $8 million in ARPA funding, the ISP must provide not less than 15% of the total project cost. If a broadband service provider provides more than 15 percent of the total estimated project cost, the State and county cost responsibilities shall be equally apportioned.</t>
  </si>
  <si>
    <t>https://www.ncbroadband.gov/media/748/download?attachment</t>
  </si>
  <si>
    <t xml:space="preserve">Note: All counties within North Carolina are eligible for participation in the CAB Program, with the following legislation exception: A county that has utilized federal funding for broadband infrastructure projects on or after May 1, 2021, with the exception of funds expended under the CAB Program or the GREAT Grant Program, shall be ineligible for participation in the CAB Program. There are no tier designations associated with the CAB Program. </t>
  </si>
  <si>
    <t>CAB - North Carolina Department of Information Technology</t>
  </si>
  <si>
    <t>CABprogram@nc.gov</t>
  </si>
  <si>
    <t>217 West Jones Street
1641 Mail Service Center
Raleigh, NC 27603</t>
  </si>
  <si>
    <t>State of Tennessee</t>
  </si>
  <si>
    <t>American Rescue Plan Act: Coronavirus State and Local Fiscal Recovery Funds</t>
  </si>
  <si>
    <t>In March of 2021, Congress passed the American Rescue Plan (ARP) Act. This Act provided $1.9 trillion in COVID-19 relief for state and local governments, hard-hit industries, and communities; tax changes affecting individuals and business; and other provisions. ARP will provide Tennessee state government with $3.91 billion and Tennessee local governments will receive $2.28 billion between cities and counties.</t>
  </si>
  <si>
    <t>https://www.tn.gov/environment/arp/about.html</t>
  </si>
  <si>
    <t xml:space="preserve">Who may apply?
	Counties
	Metropolitan cities
	Tribal governments
	Territories
	Non-entitlement units of local government
</t>
  </si>
  <si>
    <t>Economic Empowerment; Community Resiliency; Energy &amp; Environment Justice; Broadband &amp; Digital Literacy</t>
  </si>
  <si>
    <t>State of Georgia</t>
  </si>
  <si>
    <t>The U.S. Department of the Treasury announced the launch of the Coronavirus State and Local Fiscal Recovery Funds, established by the American Rescue Plan Act of 2021, to provide $350 billion in emergency funding for eligible state, local, territorial, and Tribal governments.</t>
  </si>
  <si>
    <t>Georgia</t>
  </si>
  <si>
    <t>https://opb.georgia.gov/state-fiscal-recovery-fund
https://www.ncnonprofits.org/handouts-american-rescue-plan-funds-what-nc-nonprofits-need-know
https://www.councilofnonprofits.org/sites/default/files/media/documents/2023/ARPA-federal-allocations-per-state.pdf</t>
  </si>
  <si>
    <t>State of Alabama</t>
  </si>
  <si>
    <t xml:space="preserve">American Rescue Plan Act: Coronavirus State and Local Fiscal Recovery Funds </t>
  </si>
  <si>
    <t>The U.S. Department of the Treasury announced the launch of the Coronavirus State and Local
Fiscal Recovery Funds, established by the American Rescue Plan Act of 2021, to provide $350 billion in
emergency funding for eligible state, local, territorial, and Tribal governments.</t>
  </si>
  <si>
    <t>https://www.councilofnonprofits.org/sites/default/files/media/documents/2023/ARPA-federal-allocations-per-state.pdf</t>
  </si>
  <si>
    <t>State of Kentucky</t>
  </si>
  <si>
    <t>Kentucky</t>
  </si>
  <si>
    <t>Who may apply?
Counties
Metropolitan cities
Tribal governments
Territories
Non-entitlement units of local government</t>
  </si>
  <si>
    <t>State of Mississippi</t>
  </si>
  <si>
    <t>Mississippi</t>
  </si>
  <si>
    <t>State of North Carolina</t>
  </si>
  <si>
    <t>State of Virginia</t>
  </si>
  <si>
    <t>American Rescue Plan Act: Digital Equity Grant</t>
  </si>
  <si>
    <t xml:space="preserve">To help achieve Governor Cooper’s goal to close the digital divide in North Carolina, the Office of Digital Equity and Literacy is launching a phased digital equity grant program. It will create transformational change by helping North Carolinians afford high-speed internet, obtain digital devices and get access to digital literacy courses so they can safely and effectively participate in today’s digital economy. </t>
  </si>
  <si>
    <t>No matching funds are required.</t>
  </si>
  <si>
    <t>https://www.ncbroadband.gov/funding-programs/digital-equity-grant</t>
  </si>
  <si>
    <t>Digital Inclusion - North Carolina Department of Information Technology</t>
  </si>
  <si>
    <t>digitalinclusion@nc.gov</t>
  </si>
  <si>
    <t>American Rescue Plan Act: Enhanced Nutrient Removal Certainty, Pound, and Petersburg ENRCPP Program</t>
  </si>
  <si>
    <t>https://www.deq.virginia.gov/water/clean-water-financing/american-rescue-plan-act</t>
  </si>
  <si>
    <t>American Rescue Plan Act: Growing Rural Economies with Access to Technology (GREAT) Grant</t>
  </si>
  <si>
    <t xml:space="preserve">The Growing Rural Economies with Access to Technology (GREAT) Grant is a competitive grant program that provides funding to private sector broadband providers to deploy last-mile broadband infrastructure to unserved areas of North Carolina. The original GREAT Grant program was launched in 2019, and subsequently became a recurring State-funded grant program within the NCDIT Broadband Infrastructure Office. Awards can be made within eligible economically-distressed counties in areas unserved with broadband at speeds of 25 Mbps download and 3 Mbps upload. Project deployments must provide minimum speeds of 100 Mbps download and 20 Mbps upload, scalable to 100 Mbps symmetrical. The program encourages partnerships with counties, nonprofits or other internet service providers. Grants require matching investments from private broadband provider grantees, leveraging funding to deploy infrastructure to N.C. households, businesses and farms in the most rural and remote areas of the state. </t>
  </si>
  <si>
    <t>https://www.ncbroadband.gov/grants/great-grant-federal#:~:text=The%20Growing%20Rural%20Economies%20with,unserved%20areas%20of%20North%20Carolina.</t>
  </si>
  <si>
    <t>greatgrant@nc.gov</t>
  </si>
  <si>
    <t>American Rescue Plan Act: Septic Local Partner Program</t>
  </si>
  <si>
    <t>Below are the reporting requirements for grant amounts under $50,000.
-  Obligation amount (if applicable)
-  Expenditure amount (if applicable)
Below are the reporting requirements for grant amounts over $50,000.
-  Unique Entity Identifier (UEI)
-  Payee contact information
-  Grant execution date
-  Grant amount
-  Project description
-  Primary place of performance information
-  Quarterly obligation amount
-  Quarterly expenditure amount
-  Grant recipient gross revenue information
o Percentage of gross revenue from Federal contracts (Y/N above 80%)
o Amount of gross revenue from Federal contracts (Y/N above $25,000,000)
-  Grant recipient executive compensation details
-  Additional programmatic data based on Expenditure Category</t>
  </si>
  <si>
    <t>American Rescue Plan Act: Sewer Collection System Program</t>
  </si>
  <si>
    <t>Appalachian Regional Commission (ARC)</t>
  </si>
  <si>
    <t>Uses Congressional funds to invest in Appalachian region economic and community development. Grant applications process starts at the state government level.</t>
  </si>
  <si>
    <t>Appalachian High Speed Broadband Deployment Initiative</t>
  </si>
  <si>
    <t>(1) The purpose of the broadband deployment initiative is to conduct research, analysis, and training to increase broadband adoption efforts in the Appalachian region...[and] for the construction and deployment of broadband service-related infrastructure in the Appalachian region.
(2) Appalachian Regional Commission (ARC) is an economic development partnership agency of the federal government and 13 state governments, focusing on 423 counties across the Appalachian Region. ARC’s mission is to innovate, partner, and invest to build community, capacity, and strengthen economic growth in Appalachia. Funding for ARC increased under IIJA from ~$110M annually to $200M annually, of which $20M annually is dedicated to this program.</t>
  </si>
  <si>
    <t>20% to 80%, determined by the economic status of project area.</t>
  </si>
  <si>
    <t>https://jsitel.com/landmark-federal-infrastructure-bill-to-provide-65-billion-for-broadband/</t>
  </si>
  <si>
    <t xml:space="preserve">
Who may apply?
Eligible recipients must be publicly owned entities, non-profit entities, or a competitively selected private partnership that includes publicly owned entities or non-profit entities.
Eligible Activities
to conduct research, analysis, and training to increase broadband adoption efforts in the Appalachian region; or
for the construction and deployment of broadband service related infrastructure in the Appalachian region.</t>
  </si>
  <si>
    <t>info@arc.gov</t>
  </si>
  <si>
    <t>1666 Connecticut Avenue, NW, Suite 700, Washington, DC 20009-1068</t>
  </si>
  <si>
    <t>2028847700</t>
  </si>
  <si>
    <t>Appalachian Region Commission (ARC)</t>
  </si>
  <si>
    <t xml:space="preserve">The goal of the ARC program is to create opportunities for self-sustaining economic development and improved quality of life. </t>
  </si>
  <si>
    <t>https://adeca.alabama.gov/about/funding-opportunities/</t>
  </si>
  <si>
    <t>Who may apply?
State and local governments
non-profit organizations
Institutions of higher education</t>
  </si>
  <si>
    <t>All projects must meet one of the following goals established by ARC:
Invest in entrepreneurial and business development strategies that strengthen Appalachia’s economy.​
Improve the education, knowledge, skills and health of residents to work and succeed in Appalachia.
Invest in critical infrastructure especially broadband, transportation, and water/wastewater systems.
Strengthen Appalachia’s community and economic development potential by leveraging the Region’s natural and cultural heritage assets.
Build the capacity and skills of current and next generation leaders and organizations to innovate, collaborate and advance community and economic development.</t>
  </si>
  <si>
    <t>Name: Crystal G. Talley
Email: crystal.talley@adeca.alabama.gov
Telephone: 3343532630
Name: Leslie M. Clark
Telephone: 3343532909</t>
  </si>
  <si>
    <t>Appalachian Regional Initiative for Stronger Economies (ARISE)</t>
  </si>
  <si>
    <t>ARC launched ARISE to strengthen Appalachian business and industry, and to grow and support the development of new economic opportunities across multiple states.</t>
  </si>
  <si>
    <t>https://www.arc.gov/ARISE/</t>
  </si>
  <si>
    <t>1667 Connecticut Avenue, NW, Suite 700, Washington, DC 20009-1068</t>
  </si>
  <si>
    <t>(202) 884-7701</t>
  </si>
  <si>
    <t xml:space="preserve">ARC's POWER Initiative </t>
  </si>
  <si>
    <t>The POWER (Partnerships for Opportunity and Workforce and Economic Revitalization) Initiative supports efforts to create a more vibrant economic future for coal-impacted communities by cultivating economic diversity, enhancing job training and re-employment opportunities, creating jobs in existing or new industries, and attracting new sources of investment.</t>
  </si>
  <si>
    <t>https://www.arc.gov/arcs-power-initiative/#:~:text=The%20POWER%20(Partnerships%20for%20Opportunity,the%20changing%20economics%20of%20America's</t>
  </si>
  <si>
    <t>Workforce Development</t>
  </si>
  <si>
    <t>Area Development Program</t>
  </si>
  <si>
    <t xml:space="preserve">ARC local access road projects may provide funding for preliminary engineering, purchase of rights-of-way and construction. ARC funds are available for initial construction of local access roads but not for resurfacing, rehabilitation, upgrading or safety improvements on previously constructed ARC access roads. Eligibility of specific costs items are governed by the appropriate Federal-aid and State regulations for engineering, right-of-way and construction, including regulations pertaining to utility adjustments and accommodation. </t>
  </si>
  <si>
    <t>https://broadbandusa.ntia.doc.gov/resources/federal/federal-funding/appalachian-regional-commission-area-development
https://broadbandusa.ntia.doc.gov/sites/default/files/2022-06/ARC_Area%20Development_BBUSA_FY22.pdf</t>
  </si>
  <si>
    <t>1666 Connecticut Ave NW, Suite 700
Washington, DC 20009</t>
  </si>
  <si>
    <t>202.884.7700</t>
  </si>
  <si>
    <t>Auction 904: Rural Digital Opportunity Fund</t>
  </si>
  <si>
    <t>The Rural Digital Opportunity Fund is the Commission’s next step in bridging the digital divide. On August 1, 2019, the Commission adopted a Notice of Proposed Rulemaking (NPRM) proposing to establish the $20.4 billion Rural Digital Opportunity Fund to bring high speed fixed broadband service to rural homes and small businesses that lack it.</t>
  </si>
  <si>
    <t>Auction</t>
  </si>
  <si>
    <t>https://www.fcc.gov/auction/904</t>
  </si>
  <si>
    <t xml:space="preserve">Eligible Areas
The Commission made eligible for the Rural Digital Opportunity Fund auction census blocks where no provider is offering, or has committed to offering, either via the CAF II auction, the USDA ReConnect program, or state-specific programs, service of at least 25/3 Mbps (based on Form 477 data). 
The FCC will publish an initial list of eligible census blocks, and, after a challenge process, the FCC will publish a final list of eligible areas.  </t>
  </si>
  <si>
    <t>North Carolina State University</t>
  </si>
  <si>
    <t>IEI connects North Carolinians across sectors, regions, and perspectives for collaborative work on key emerging issues affecting our state's future economic competitiveness.</t>
  </si>
  <si>
    <t>BAND- NC (Building a New Digital Economy)</t>
  </si>
  <si>
    <t>BAND-NC provides technical assistance, training, and mini-grants to communities across the state to develop and implement digital inclusion plans.</t>
  </si>
  <si>
    <t>https://iei.ncsu.edu/band-nc/</t>
  </si>
  <si>
    <t>Colin Fox</t>
  </si>
  <si>
    <t>crfox5@ncsu.edu</t>
  </si>
  <si>
    <t>9195153183</t>
  </si>
  <si>
    <t>Cities for Financial Empowerment Fund</t>
  </si>
  <si>
    <t>The CFE Fund’s mission is to leverage municipal engagement to improve the financial stability of low and moderate income households by embedding financial empowerment strategies into local government infrastructure. The Fund works with mayoral administrations and those interested in supporting them to implement innovative programs and policies—and measures its success accordingly.</t>
  </si>
  <si>
    <t>Bank On Funding Capacity Grant</t>
  </si>
  <si>
    <t>The CFE Fund’s Bank On Capacity Grant aims to assist leadership of local Bank On coalitions in expanding banking access by providing capacity support for an existing Bank On coalition that has, or envisions, coalition leadership that is at least half time of that person’s portfolio. These capacity building grants support local coalitions in the adoption of the Bank On National Account Standards and for the ongoing operations of local Bank On efforts.</t>
  </si>
  <si>
    <t>https://cfefund.org/funding/</t>
  </si>
  <si>
    <t>Please follow the instructions on the “Bank On Funding Pre-Application” form at the link to apply for this grant.</t>
  </si>
  <si>
    <t>Local Business Support</t>
  </si>
  <si>
    <t>Bank On Integration Grant</t>
  </si>
  <si>
    <t>The CFE Fund supports a number of innovative local and multi-city efforts to improve banking access. Combined with our robust learning community, lessons learned from these investments provide key insights for the field. The Innovation Fund Grant supports the development of replicable, large-scale ideas that connect underserved populations to certified accounts to enable households to preserve their earnings and build assets. The CFE Fund will make grants on a rolling basis to implement programs or pilot projects that test new, innovative methods of reaching underserved markets, particularly through local government service channels.</t>
  </si>
  <si>
    <t>Bank On Funding Integration Grant</t>
  </si>
  <si>
    <t xml:space="preserve">The CFE Fund’s Bank On Integration Grant supports the development of replicable, large-scale programs that connect underserved populations to certified accounts to enable households to preserve their earnings and build assets through programming that makes regular payments (e.g. wages, cash benefits, payments, stipends). </t>
  </si>
  <si>
    <t>Bank On Funding Start-up Grant</t>
  </si>
  <si>
    <t xml:space="preserve">The CFE Fund’s Bank On Startup Grant supports new or newly re-launched Bank On Coalitions in laying the foundation and developing the necessary infrastructure for coalition success. These capacity building grants will support local coalitions in the adoption of the Bank On National Account Standards and in launching or relaunching local Bank On initiatives. </t>
  </si>
  <si>
    <t>new or newly re-launched Bank On Coalitions</t>
  </si>
  <si>
    <t>Battery Manufacturing and Recycling Grant Program</t>
  </si>
  <si>
    <t>The Battery Manufacturing and Recycling Grants Program is designed to provide grants to ensure that the United States has a viable domestic manufacturing and recycling capability to support a North American battery supply chain.</t>
  </si>
  <si>
    <t>https://www.energy.gov/mesc/battery-manufacturing-and-recycling-grants</t>
  </si>
  <si>
    <t>RECIPIENTS:
Institutions of higher education.
National Laboratories.
Nonprofit and for-profit private entities.
State and local governments.
Consortia of entities described in paragraphs (1) through (4)</t>
  </si>
  <si>
    <t>BIL-Batterymanufacturing@hq.doe.gov</t>
  </si>
  <si>
    <t>Battery Material Processing Grant Program</t>
  </si>
  <si>
    <t>Battery Material Processing Grant Program ensures that the United States has a viable battery materials processing industry to supply the North American battery supply chain. It expands the capabilities of advanced battery manufacturing and processing capacity of minerals necessary for advanced batteries. It also enhances national security by reducing the reliance of the United state on foreign competitors for critical materials and technologies.</t>
  </si>
  <si>
    <t>https://www.energy.gov/mesc/battery-materials-processing-grants</t>
  </si>
  <si>
    <t>Grants are prioritized to eligible entities that: (1) are located and operate within the United States; (2) are owned by a United States entity; (3) deploy North American owned intellectual property; (4) represent consortia of industry partners; (5) will not use battery material supplied by or originating from a foreign entity of concern.
RECIPIENTS:
Institutions of higher education, national laboratories, nonprofit and for-profit private entities, state and local governments, and consortia of these entities</t>
  </si>
  <si>
    <t>Blue Grass Community Foundation</t>
  </si>
  <si>
    <t>Blue Grass Community Foundation is where people go to give to enhance the quality of life in Central and Appalachia Kentucky. We connect charitable individuals, families, businesses, communities and nonprofit organizations with causes they care about to meet community needs and make a difference.</t>
  </si>
  <si>
    <t>Better Together Grants</t>
  </si>
  <si>
    <t>With funding from the Lexington Black Prosperity Initiative (LBPI), Walton Family Foundation and Blue Grass Community Foundation, LBPI seeks to support innovative projects that advance racial equity in Fayette County. LBPI invites proposals for projects or programs that specifically address themes and issues highlighted in Heather McGhee’s book, “The Sum of Us: What Racism Costs Everyone and How We Can Prosper Together.” LBPI requests proposals from nonprofit, local government and educational institutions that, individually or in collaboration with other agencies, have the capacity to execute projects that share one or more of the goals listed below:
-Increase Black economic prosperity
-Close Black racial equity gaps in Lexington
-Increase opportunities for natural area beautification and environmental stewardship in predominantly Black neighborhoods
-Bring people together across racial divides
-Promote racial healing
-Promote equity among all Lexingtonians regardless of race
-Create solidarity among all Lexingtonians across color, origin, and class</t>
  </si>
  <si>
    <t>Program</t>
  </si>
  <si>
    <t>https://www.bgcf.org/community-engagement/racialequity/bettertogethergrants/</t>
  </si>
  <si>
    <t xml:space="preserve"> 
Organizations located in Fayette County that serve residents of Fayette County
Organizations classified as nonprofit charitable organizations under section 501(c)(3) of the IRS code or that have a fiscal sponsor with a 501(c)(3) designation; or other public institutions or entities that have a designated charitable purpose, such as a school or unit of government. Applicant organization must have a GuideStar Seal of Transparency at the Gold level or higher. GuideStar.org is a national database of nonprofits recognized as 501(c)3 organizations by the IRS. Organizations have free access to their profile on the site and can provide added information to increase the level of Transparency. Please note that if your organization is a school or government, your organization is not eligible to have a GuideStar profile and this requirement is waived. Organizations that do not discriminate based on race, color, national origin, citizenship status, creed, religion, religious affiliation, age, sex, marital status, sexual orientation, gender identity, disability, veteran status or any other protected status under applicable law. Organizations with religious affiliations will be considered for funding only if the project for which they seek support attempts to address the needs of the wider community without regard to religious beliefs.</t>
  </si>
  <si>
    <t>Kristen Tidwell</t>
  </si>
  <si>
    <t>kristen@bgcf.org</t>
  </si>
  <si>
    <t>8597212347</t>
  </si>
  <si>
    <t>National Telecommunications and Information Administration</t>
  </si>
  <si>
    <t>NTIA’s programs and policymaking focus largely on expanding broadband Internet access and adoption in America, expanding the use of spectrum by all users, and ensuring that the Internet remains an engine for continued innovation and economic growth. These goals are critical to America’s competitiveness in the 21st century global economy and to addressing many of the nation’s most pressing needs, such as improving education, health care, and public safety.</t>
  </si>
  <si>
    <t>Broadband Equity, Access, and Deployment (BEAD) Program</t>
  </si>
  <si>
    <t>(1) The purpose of this program is to research, develop, and demonstrate second-life applications for electric drive vehicle batteries that have been used to power electric drive vehicles and technologies and processes for final recycling and disposal of the devices.
(2) The program aims to increase the rate and productivity of electric vehicle battery recycling and create innovative and practical approaches to increase the recycling and second-use of electric drive vehicle batteries.</t>
  </si>
  <si>
    <t>https://broadbandusa.ntia.gov/sites/default/files/2022-06/BEAD-FAQs.pdf</t>
  </si>
  <si>
    <t>Who may apply for this program?
 a state of the United States
 the District of Columbia
 Puerto Rico
 American Samoa
 Guam
 the U.S. Virgin Islands
 the Commonwealth of the Northern Mariana Islands</t>
  </si>
  <si>
    <t>If chosen, must submit a 5year broadband action plan</t>
  </si>
  <si>
    <t>BEAD@ntia.gov</t>
  </si>
  <si>
    <t>Environmental Protection Agency</t>
  </si>
  <si>
    <t>The mission of EPA is to protect human health and the environment.</t>
  </si>
  <si>
    <t>Brownfields Job Training (JT) Grants</t>
  </si>
  <si>
    <t>Program to improve resilience, safety, reliability, and availability of energy in rural or remote areas that provides environmental protection from adverse impacts of energy generation. 
Energy Infrastructure : Program is to coordinate and collaborate with electric sector owners and operators to demonstrate innovative approaches to transmission, storage, and distribution infrastructure to harden and enhance resilience and reliability and show new approaches to enhance regional grid resilience implemented through States by public and rural electric cooperative entities on a cost-shared basis. (22212-22216)
Energy Improvement in Rural or Remote Areas: (less than 10,000): carry out activities that improve relieve, safety, reliability, and availability of energy, and environmental protection from adverse impacts of energy generation (22236-22240)
Energy Infrastructure Resilience Framework: Federal Energy Regulatory Commission, the North American Electric Reliability Corporation, and interested energy infrastructure stakeholders, shall develop common analytical frameworks, tools, metrics, and data to assess the resilience, reliability, safety, and security of energy infrastructure in the United States, including by developing and storing an inventory of easily transported high-voltage recovery transformers and other required equipment (22260)</t>
  </si>
  <si>
    <t>https://www.epa.gov/brownfields/brownfields-job-training-jt-grants</t>
  </si>
  <si>
    <t xml:space="preserve">State, 2 or more States, Indian Tribe, local government, public utility commission </t>
  </si>
  <si>
    <t>U.S. Department of Agriculture</t>
  </si>
  <si>
    <t>We are committed to helping improve the economy and quality of life in rural America. Through our programs, we help rural Americans in many ways.</t>
  </si>
  <si>
    <t>Business &amp; Industry Loan Guarantees in Alabama</t>
  </si>
  <si>
    <t>This program offers loan guarantees to lenders for their loans to rural businesses.</t>
  </si>
  <si>
    <t>Loan; Loan Guarantee</t>
  </si>
  <si>
    <t>https://www.rd.usda.gov/programs-services/business-programs/business-industry-loan-guarantees/al
https://broadbandusa.ntia.doc.gov/resources/federal/federal-funding/department-agriculture-business-and-industry-bi-guaranteed-loan</t>
  </si>
  <si>
    <t>What lenders may apply for this program?
Lenders need the legal authority, financial strength, and sufficient experience to operate a successful lending program. This includes lenders that are subject to supervision and credit examination by the applicable agency of the United States or a State including:
Federal and state chartered banks.
Savings and loans.
Farm Credit Banks with direct lending authority.
Credit unions.
Other non-regulated lending institutions may be approved by the Agency under the criteria of the OneRD Guarantee Loan Initiative regulation.
Who may qualify for these guaranteed loans?
For-profit or non-profit businesses.
Cooperatives.
Federally-recognized Tribes.
Public bodies.
Individuals engaged or proposing to engage in a business.
What is considered an eligible area?
Rural areas not in a city or town with a population of more than 50,000 inhabitants.
The borrower’s headquarters may be based within a larger city, as long as the project is located in an eligible rural area.
The lender may be located anywhere in the United States.
Projects may be funded in either rural or urban areas under the Local and Regional Food System Initiative. 
Check eligible addresses for Business Programs.</t>
  </si>
  <si>
    <t>There is an initial guarantee fee, currently 3 percent of the guaranteed amount.
There is a guarantee retention fee, currently 0.5 percent of the guaranteed portion of the outstanding principal balance, paid annually (2).
Reasonable and customary fees for loan origination are negotiated between the borrower and lender.
Qualifying projects may receive a reduced fee of 1 percent.</t>
  </si>
  <si>
    <t>Anniston
Telephone: 2568357821 ext. 4
Counties served: Calhoun, Cherokee, Clay, Cleburne, DeKalb, Etowah, Randolph, Talladega
Bay Minette
Telephone: 2519373297 ext. 4
Counties served: Baldwin, Clarke, Conecuh, Escambia, Mobile, Monroe, Washington
Camden
Telephone: 3346824116 ext. 4
Counties served: Autauga, Butler, Chilton, Choctaw, Dallas, Lowndes, Marengo, Perry, Wilcox
Cullman
Telephone: 2567346471 ext. 4
Counties served: Blount, Cullman, Franklin, Jefferson, Marion, St. Clair, Walker, Winston
Huntsville
Telephone: 2565321677 ext. 5
Counties served: Colbert, Jackson, Lauderdale, Lawrence, Limestone, Madison, Marshall, Morgan
Ozark
Telephone: 3347744926 ext. 4
Counties served: Barbour, Coffee, Covington, Crenshaw, Dale, Geneva, Henry, Houston, Pike
Tuscaloosa
Telephone: 2055531733 ext. 4
Counties served: Bibb, Fayette, Greene, Hale, Lamar, Pickens, Shelby, Sumter, Tuscaloosa
Tuskegee
Telephone: 3347253321 ext. 4
Counties served: Bullock, Chambers, Coosa, Elmore, Lee, Macon, Montgomery, Tallapoosa, Russell</t>
  </si>
  <si>
    <t>Business &amp; Industry Loan Guarantees in Georgia</t>
  </si>
  <si>
    <t>https://www.rd.usda.gov/programs-services/business-programs/business-industry-loan-guarantees/ga
https://broadbandusa.ntia.doc.gov/resources/federal/federal-funding/department-agriculture-business-and-industry-bi-guaranteed-loan</t>
  </si>
  <si>
    <t>Area 1 Northwest Georgia
Office: Cartersville Area Office
Telephone: 6787193508
Counties Served: Bartow, Catoosa, Carroll, Chattooga, Cherokee, Clayton, Cobb, Coweta, Dade, Douglas, Fannin, Fayette, Fulton, Floyd, Gilmer, Gordon, Haralson, Harris, Heard, Meriwether, Murray, Paulding, Pickens, Polk, Talbot, Troup, Walker, Whitfield
Office: Cartersville Area Office
Telephone: 6787193508
Fax: 8555143347
Address: 12 Felton Place, Suite A Cartersville, GA 30120
Office: Newnan Sub Area Office
Telephone: 7702532555
Fax: 8556064587
Address: 246 Bullsboro Drive, Suite C Newnan, GA30263
Area 2 Northeast Georgia
Office: Monroe Area Office
Telephone: 7702671413 ext. 4
Counties Served: Banks, Barrow, Clarke, Dawson, Dekalb, Elbert, Forsyth, Franklin, Greene, Gwinnett, Habersham, Hall, Hart, Jackson, Lumpkin, Madison, Morgan, Newton, Oconee, Oglethorpe, Rabun, Rockdale, Stephens, Towns, Union, Walton, White
Office: Monroe Area Office
Telephone: 7702671413 ext. 4
FAX: 8555964589
Address: 111 East Spring Street, Suite B| Monroe, GA 30655
Office: Clarkesville Sub Area Office
Telephone: 7067546239 ext. 4
Fax: 8555143349
Address: 555 Monroe Street, Unit 83 | Clarkesville, GA 30523
Area 3 West-Central Georgia
Office: Fort Valley Area Office
Telephone: 4788270016 ext. 4
Counties Served: Bibb, Bleckley, Butts, Chattahoochee, Clay, Crawford, Henry, Houston, Jasper, Jones, Lamar, Lee, Macon, Marion, Monroe, Muscogee, Peach, Pike, Pulaski, Quitman, Randolph, Schley, Spalding, Stewart, Sumter, Taylor, Terrell, Twiggs, Upson, Webster
Office: Fort Valley Area Office
Telephone: 4788270016 ext. 4
Fax: 8665675757
Address: 1030 Peach Parkway, Suite 4 Fort Valley, GA 31030
Office: Barnesville Sub Area Office
Telephone: 7703580787 ext. 4
Fax: 8555012461
Address: 231 Highway 42 North, Suite D Barnesville, GA 30204
Office: Dawson Sub Area Office
Telephone: 2299955811
Fax: 8555462690
Address: 955 Forrester Drive SE Dawson, GA 39842
Area 4 | East Central Georgia
Office: Sandersville Area Office
Telephone: 4785526073
Counties Served: Baldwin, Burke, Columbia, Emanuel, Hancock, Jefferson, Jenkins, Johnson, Laurens, Lincoln, McDuffie, Putnam, Richmond, Screven, Taliaferro, Treutlen, Warren, Washington, Warren, Wilkes, Wilkinson
Office: Sandersville Area Office
Telephone: 4785526073, 4785526071, 4785520901
Fax: 8557891158
Address: 1222 S. Harris Street Sandersville, GA 31082
Office: Thomson Sub Area Office
Telephone: 7065951339 ext. 4
Fax: 8558033866
Address: 226 Bob Kirk Road, NW Thomson, GA 30824
Area 5 Southwest Georgia
Office: Tifton Area Office
Telephone: 2293820273 ext. 4
Counties Served: Baker, Ben Hill, Berrien, Brooke, Calhoun, Colquitt, Cook, Crisp, Decatur, Dooly, Dougherty, Early, Echols, Grady, Irwin, Lanier, Lowndes, Miller, Mitchell, Seminole, Thomas, Tift, Turner, Wilcox, Worth
Office: Tifton Area Office
Telephone: 2293820273
Fax: 8558033870
Address: 2406 North Tift Avenue, Suite 103 Tifton, GA 31794
Office: Camilla Sub Area Office
Telephone: 2293360371
Fax: 8555143344
Address: 30 West Broad Street, Room 101 Camilla, GA 31730
Area 6 Southeast Georgia
Office: Douglas Area Office
Telephone: 9123844811 ext. 4
Counties Served: Appling, Atkinson, Bacon, Brantley, Bryan, Bulloch, Camden, Candler, Charlton, Chatham, Clinch, Coffee, Dodge, Effingham, Evans, Glynn, Jeff Davis, Liberty, Long, McIntosh, Montgomery, Pierce, Tattnall, Telfair, Toombs, Ware, Wayne, Wheeler
Office: Douglas Area Office
Telephone: 9123844811 ext. 4
Fax: 8555462690
Address: 703 East Ward Street Douglas, GA 31533
Office: Blackshear Sub Area Office
Telephone: 9124495577 ext. 4
Fax: 8555012466
Address: 705 College Avenue, Suite 104 Blackshear, GA 31516
Statesboro Sub Area Office
Telephone: 9128712620 ext. 4
Fax: 8557941327
Address: Bulloch County Agribusiness Center 151 Langston Chapel Road, Room 500 Statesboro, GA 30458</t>
  </si>
  <si>
    <t>Business &amp; Industry Loan Guarantees in Kentucky</t>
  </si>
  <si>
    <t>https://www.rd.usda.gov/programs-services/business-programs/business-industry-loan-guarantees/ky
https://broadbandusa.ntia.doc.gov/resources/federal/federal-funding/department-agriculture-business-and-industry-bi-guaranteed-loan</t>
  </si>
  <si>
    <t>Western Kentucky
Madisonville
Address:1095 National Mine Dr., Madisonville, KY 42431
Telephone: 2708214430 ext. 4
Fax: 8557703756
Mayfield
Address: 1000 Commonwealth Dr., Mayfield, KY 42066
Telephone: 2702479525 ext. 4
Fax: 8557703760
Bowling Green
Address: 975 Lovers Lane, Bowling Green, KY 42103
Telephone: 2708421146 ext. 4
Owensboro
Address: 3032 Alvey Park Dr. West Suite 3, Owensboro, KY 42303
Telephone: 2706830927
South Central Kentucky
Columbia
Address: 957 Campbellsville Rd., Columbia, KY 42728
Telephone: 2703846431 ext. 4
Fax: 8556129676
Elizabethtown
250 Sportsman Lake Rd., Suite 100, Elizabethtown, KY 42701
Telephone: 2707691555
Fax: 8556129680
Northern and Central Kentucky
Shelbyville
Address: 65 Breighton Blvd., Suite 3, Shelbyville, KY 40065
Telephone: 5026333294 ext. 4
Fax: 8557840871
Nicholasville
Address: 31 Wichita Dr., Nicholasville, KY 40356
Telephone: 8598814469 ext. 4
Fax: 8557722959
Williamstown
Address: 486 Helton St., Williamstown, KY 41097
Telephone: 8598247171
Fax: 8559217355
Northeastern Kentucky
Morehead
Address: 220 West First St., Morehead, KY 40351
Telephone: 6067846447 ext. 4
Fax: 8557707590
Paintsville
Address: 100 Scott Perry Dr., Paintsville, KY 41240
Telephone: 6067893766
Fax: 8557748592
Eastern Kentucky
London
Address: 100 Fortress Properties St., Suite 3, London, KY 40741
Telephone: 6068642172 ext. 4
Fax: 8554544516
Hazard
Address: 305 Dawahare Dr., Hazard, KY 41701
Telephone: 6069103342
Fax: 8556386103</t>
  </si>
  <si>
    <t>Business &amp; Industry Loan Guarantees in Mississippi</t>
  </si>
  <si>
    <t>https://www.rd.usda.gov/programs-services/business-programs/business-industry-loan-guarantees/ms
https://broadbandusa.ntia.doc.gov/resources/federal/federal-funding/department-agriculture-business-and-industry-bi-guaranteed-loan</t>
  </si>
  <si>
    <t xml:space="preserve">Area 1 Brookhaven Area Office
Address: 1395 D. Johnny Johnson Dr. Brookhaven, MS 39601
Telephone: 6018339321
Fax: 18443257040
Counties Served: Marion, Jefferson Davis, Lawrence, Copiah, Simpson, Warren, Pike, Lincoln, Amite, Walthall, Adams, Franklin, Jefferson, Claiborne, Wilkerson
Area 2 Decatur Area Office
Address: 76 Little Rock
Decatur Rd. Decatur, MS 39327
Telephone: 6016352556
Fax: 18443257045
Counties Served: Rankin, Hinds, Madison, Scott, Holmes, Leake, Lauderdale, Clark, Newton, Jasper, Smith, Neshoba, Kemper, Attala
Area 3 Grenada Area Office
Address: 2330 D Sunset Dr. Grenada, MS 38901
Telephone: 6622264441
Fax: 18443257047
Counties Served: Grenada, Carroll, Montgomery, Sunflower, Leflore, Yazoo, Washington, Humphreys, Sharkey, Issaquena
Area 4 Hattiesburg Area Office
Address: 113 Fairfield Dr., Ste. 220 Hattiesburg, MS 39402
Telephone: 6012613293
Fax: 18443257050
Counties Served: Harrison, Hancock, Pearl River, Stone, George, Forest, Jackson, Perry, Lamar, Covington, Greene, Jones, Wayne
Area 5 Batesville Area Office
Address: 175 Broom Ridge Rd., Ste. C Batesville, MS 38606
Telephone: 6625787008
Fax: 18443257037
Counties Served: Bolivar, Coahoma, Quitman, Tallahatchie, Panola, Lafayette, Marshall, Tunica, Tate, DeSoto, Yalobusha
Area 6 Starkville Area Office
Address: 510 Highway 25 N., Ste. 3 Starkville, MS 39759
Telephone: 6623238031
Fax: 18443257037
Counties Served: Lowndes, Clay, Noxubee, Alcorn, Benton, Prentiss, Tishomingo, Tippah, Union, Lee, Itawamba, Calhoun, Monroe, Chickasaw, Pontotoc, Oktibbeha, Choctaw, Webster, Winston
</t>
  </si>
  <si>
    <t>Business &amp; Industry Loan Guarantees in North Carolina</t>
  </si>
  <si>
    <t>https://www.rd.usda.gov/programs-services/business-programs/business-industry-loan-guarantees/nc</t>
  </si>
  <si>
    <t xml:space="preserve">ASHEVILLE AREA OFFICE
Address: 160 Zillicoa Street, Suite #2 Asheville, NC 28801
Telephone: 8282540916
Counties Served: Buncombe, Henderson, Transylvania
JEFFERSON SUB AREA OFFICE
Address: 134 Government Circle Suite 201 Jefferson, NC 28640
Telephone: 3362462885
Counties Served: Ashe, Watauga, Alleghany, Wilkes, Caldwell
FRANKLIN LOCAL OFFICE
Address: 195 Thomas Heights Rod Franklin, NC 28734
Telephone: 8285243175
Counties Served: Macon, Haywood, Jackson, Cherokee, Clay, Graham, Swain
MURPHY LOCAL OFFICE
Address: 225 Valley River Avenue, Suite J Murphy, NC 28906
Telephone: 8288372721
SPRUCE PINE LOCAL OFFICE
Address: 11943 S. 226 Hwy Suite D Spruce Pine, NC 28777
Telephone: 8287650889
Counties Served: Mitchell, Yancey, Madison, Avery
SHELBY AREA OFFICE
Address: 844 Wallace Grove Road Shelby, NC 28150
Telephone: 7044710235
Counties Served: Cleveland, Gaston, McDowell, Polk, Rutherford, Mecklenburg
WINSTON SALEM SUB AREA OFFICE
Address: Forsyth County Agriculture Building Room 102 1450 Fairchild Drive Winston Salem, NC27105
Telephone: 3367670720
Counties Served: Forsyth, Alexander, Burke, Davie
STATESVILLE LOCAL OFFICE
Address: 444 Bristol Drive Statesville, NC28677
Telephone: 7048725061
Counties Served: Iredell, Catawba, Lincoln
DOBSON LOCAL OFFICE
Address: 915 E. Atkins Street PO Box 66 Dobson, NC 27017
Telephone: 3363868751
Counties Served: Surry, Yadkin, Stokes
LUMBERTON AREA OFFICE
Address: PO Box 7426 44-C Caton Road Lumberton, NC 28360
Telephone: 9107393349
Counties Served: Robeson, Bladen, Cumberland, Scotland, Hoke, Columbus
SMITHFIELD SUB AREA OFFICE
Address: Johnston County Agric Service Bldg, 2736 Hwy 210 Smithfield, NC 27577
Telephone: 9199347156
Counties Served: Johnston, Harnett, Sampson, Wake, Wilson
BOLIVIA LOCAL OFFICE
Address: 10 Referendum Drive PO Box 108 Bolivia, NC28422
Telephone: 9102534448
Counties Served: Brunswick, New Hanover, Pender
ASHEBORO AREA OFFICE
Address: 847 Curry Drive, Suite 104 Asheboro, NC 27205
Telephone: 3366294449
Counties Served: Guilford, Randolph, Davidson, Rowan, Stanly, Cabarrus, Rockingham, Caswell, Alamance
SANFORD LOCAL AREA OFFICE
Address: 2416 Tramway Road Ernest &amp;amp; Ruby McSwain Extension Educ &amp;amp; Ag Center Sanford, NC 27332
Telephone: 9197753407
Counties Served: Lee, Chatham, Moore
ROCKINGHAM LOCAL OFFICE
Address: 123 Caroline Street Rockingham, NC28379
Telephone: 9108953950
Counties Served: Richmond, Montgomery, Anson, Union
HENDERSON AREA OFFICE
Address: 853 S. Beckford Drive, Suite A Henderson, NC 27536
Telephone: 2524383134
Counties Served: Vance, Granville, Franklin, Warren, Orange, Durham, Person, Nash, Northampton
WINTON SUB AREA OFFICE
Address: County Office Building 305 W. Tryon Street PO Box 8 Winton, NC 27986
Telephone: 2523587836
Email: travis.lassiter@nc.usda.gov
Counties Served: Hertford, Gates, Chowan, Pasquotank, Perquimans, Camden, Currituck, Bertie
HALIFAX LOCAL OFFICE
Address: Halifax County Agriculture Complex 359 Ferrell Lane Box 7 Halifax, NC 27839
Telephone: 2525837171
Counties Served: Halifax
KINSTON AREA OFFICE
Address: 2044-C Hwy 11/55 South PO Box 6189 Kinston, NC 28501-0189
Telephone: 2525269799
Counties Served: Lenoir, Jones, Craven, Pamlico, Onslow, Carteret, Wayne, Greene, Duplin
GREENVILLE SUB AREA OFFICE
Address: 403 Government Circle, Suite 3 Greenville, NC 27834
Telephone: 2527522035, 2527522880
Counties Served: Pitt, Martin, Washington, Tyrrell, Dare, Beaufort, Hyde, Edgecombe
</t>
  </si>
  <si>
    <t>Business &amp; Industry Loan Guarantees in Tennessee</t>
  </si>
  <si>
    <t>https://www.rd.usda.gov/programs-services/business-programs/business-industry-loan-guarantees/tn
https://broadbandusa.ntia.doc.gov/resources/federal/federal-funding/department-agriculture-business-and-industry-bi-guaranteed-loan</t>
  </si>
  <si>
    <t xml:space="preserve">Chattanooga Area Office
Telephone: 4237562239, 8003423149, 8557707607 Fax
Address: 103 Cherokee Blvd, Ste. 217 Chattanooga, TN 37405
Counties served: Bledsoe, Bradley, Grundy, Hamilton, McMinn, Marion, Meigs, Polk, Rhea, Sequatchie.
Cookeville Area Office
Telephone: 9315286539, 8003423149, 8557763331 Fax
Address: 1843 Foreman Drive, Suite 200 Cookeville, TN 38501
Counties served: Cannon, Clay, Cumberland, DeKalb, Fentress, Jackson, Macon, Overton, Pickett, Putnam, Smith, VanBuren, Warren, White.
Greeneville Area Office
Telephone: 4236384771 x 4, 8003423149, 8557765252 Fax
Address: 214 North College Street, Suite 300 Greeneville, TN 37745
Counties served: Carter, Greene, Hancock, Hawkins, Johnson, Sullivan, Unicoi, Washington.
Jackson Area Office
Telephone: 7316682091, 8003423149, 8557767054 Fax
Address: 3007 Greystone Square Jackson, TN 38305
Counties served: Chester, Decatur, Fayette, Hardeman, Hardin, Haywood, Henderson, Lauderdale, McNairy, Madison, Shelby and Tipton.
Knoxville Area Office
Telephone: 8655233338 x 4, 8003423149, 8557767055 Fax
Address: 4730 New Harvest Ln, Ste. 300 Knoxville, TN 37918
Counties served: Anderson, Blount, Campbell, Claiborne, Cocke, Grainger, Hamblen, Jefferson, Knox, Loudon, Monroe, Morgan, Roane, Scott, Sevier, Union.
Lawrenceburg Area Office
Telephone: 9317626913 x 4, 8003423149, 8557767056 Fax
Address: 237 Waterloo Street Lawrenceburg, TN 38464
Counties served: Bedford, Coffee, Franklin, Giles, Hickman, Lawrence, Lewis, Lincoln, Marshall, Maury, Moore, Perry, Wayne.
Nashville Area Office
Telephone: 6157831359, 8003423149, 8557767063 Fax
Address: 441 Donelson Pike, Ste. 310 Nashville, TN 37214
Counties served: Cheatham, Davidson, Dickson, Houston, Humphreys, Montgomery, Robertson, Rutherford, Stewart, Sumner, Trousdale, Williamson, Wilson.
Union City Area Office
Telephone: 7318856480 x 4, 8003423149, 7318855487 Fax
Address: 1216 Stad Avenue, Ste. 3 Union City, TN 38261
Counties served: Benton, Carroll, Crockett, Dyer, Gibson, Henry, Lake, Obion, Weakle
</t>
  </si>
  <si>
    <t>Business &amp; Industry Loan Guarantees in Virginia</t>
  </si>
  <si>
    <t>https://www.rd.usda.gov/programs-services/business-programs/business-industry-loan-guarantees/va
https://broadbandusa.ntia.doc.gov/resources/federal/federal-funding/department-agriculture-business-and-industry-bi-guaranteed-loan</t>
  </si>
  <si>
    <t xml:space="preserve">
Area 1
Office: Wytheville Area Office
Telephone: 2764849379
Address: 100 USDA Drive Wytheville, VA 24381-8366
Counties Served: Bland, Carroll, Craig, Floyd, Galax, Giles, Grayson, Montgomery, Pulaski, Radford, Roanoke, Smyth, Wythe
Office: Lebanon Sub Area Office
Telephone: 2764153521
Address: 140 Highland Drive, Suite 5 Lebanon, VA 24266-4632
Counties Served: Briston, Buchanan, Dickenson, Lee, Norton, Russell, Scott, Tazewell, Washington. Wise
Area 2
Office: Lynchburg Area Office
Telephone: 4344393581
Address: 20311-A Timberlake Rd Lynchburg, VA 24502-0337
Counties Served: Alleghany, Amherst, Appomattox, Bath, Bedford, Botetourt, Buckingham, Buena Vista, Campbell, Charlotte, Covington, Cumberland, Danville, Franklin, Halifax, Henry, Lexington, Lunenburg, Martinsville, Mecklenburg, Patrick, Pittsylvania, Prince Edward, Rockbridge
Area 3
Office: Harrisonburg Area Office
Telephone: 5405343060
Address: 1934 Deyerle Ave, SD Harrisonburg, VA 22801
Counties Served: Augusta, Clarke, Frederick, Harrisonburg, Highland, Page, Rockingham, Shenandoah, Staunton, Warren, Waynesboro
Office: Culpeper Sub Office
Telephone: 5403177734
Address: 351 Lakeside Drive Culpeper, VA 22701-1945
Counties Served: Albemarle, Arlington, Caroline, Culpeper, Fairfax, Falls Church, Fauquier, Fluvanna, Fredericksburg, Greene, King George, Loudoun, Louisa, Madison, Manassas, Nelson, Orange, Prince William
Area 4
Office: Courtland Area Office
Telephone: 7573463161
Address: 22329 Main St Southampton Office Bldg 2 Courtland, VA 23837-1026
Counties Served: Accomack, Brunswick, Chesapeake, Dinwiddie, Emporia, Franklin, Greensville, Hopewell, Isle of Wight, Northampton, Petersburg, Prince George, Southampton, Suffolk, Sussex
Office: Richmond Sub Office
Telephone: 8042871591
Address: 1606 Santa Rosa Road, S239 Richmond, VA 23229
Counties Served: Amelia, Charles City, Chesterfield, Colonial Heights, Essex, Gloucester, Goochland, Hampton, Hanover, Henrico, James City, King &amp;amp; Queen, King William, Lancaster, Matthews, Middlesex, New Kent. Newport News, Northumberland, Nottoway, Poquoson, Powhatan, Richmond, Westmoreland, Williamsburg, York
</t>
  </si>
  <si>
    <t>Business Development Revolving Loan Funds</t>
  </si>
  <si>
    <t xml:space="preserve">Business development revolving loan funds (RLFs) are pools of money used by grantees for the purpose of making loans to local businesses to create and retain jobs. </t>
  </si>
  <si>
    <t>https://www.arc.gov/business-development-resolving-loan-fund-grants/</t>
  </si>
  <si>
    <t>Central Mississippi Planning and Development District</t>
  </si>
  <si>
    <t>The Central Mississippi Planning &amp; Development District has been promoting regional excellence since 1968. Our purpose is to assist with creative regional solutions to relevant and emerging issues for our participating governments.</t>
  </si>
  <si>
    <t>Capital Improvements Revolving (CAP) Loan Program</t>
  </si>
  <si>
    <t>The Capital Improvements Revolving (CAP) Loan Program provides loans to municipalities and counties to finance public infrastructure improvements in Mississippi. CAP Loan funds may be used by local governmental authorities in support of business location and expansion projects and other community-based
projects. The maximum CAP Loan term is 20 years. The interest rate for CAP Loan loans used for tax-exempt activities is two percent per year. The interest rate for CAP Loan funds used for taxable activities is three percent per year.</t>
  </si>
  <si>
    <t>http://cmpdd.org/development/cap-loan/#:~:text=The%20Capital%20Improvements%20Revolving%20Loan,with%20state%20and%20federal%20programs.</t>
  </si>
  <si>
    <t>Eligible Projects include:
 Construction or repair of water and sewer facilities.
 Construction or repair of drainage systems for industrial development.
 Improvements in fire protection.
 Construction of new buildings for economic development.
 Renovation or repair of existing buildings for economic development purposes.
 Purchase of buildings for economic development purposes.
 Construction of any county or municipally-owned health care facilities, excluding any county health departments.
 Construction, purchase, renovation or repair of any building to be utilized as an auditorium or convention center.
 Construction of multipurpose facilities for tourism development.
 Construction or repair of access roads for industrial development.
 Construction or repair of railroad spurs for industrial development.
 Construction, repair and renovation of parks, swimming pools and recreational and athletic facilities.
 Remediation of brownfield agreement sites in accordance with Sections 49-35-1 through 47-35-25.</t>
  </si>
  <si>
    <t>Jay McCarthy</t>
  </si>
  <si>
    <t>jmccarthy@cmpdd.org</t>
  </si>
  <si>
    <t>6019811511</t>
  </si>
  <si>
    <t>Career Skills Training</t>
  </si>
  <si>
    <t>The Career Skills Training Program is designed to provide grants to pay the Federal share of career skills training programs under which students concurrently receive classroom instruction and on-the-job training for the purpose of obtaining an industry-related certification to install energy efficient building technologies.</t>
  </si>
  <si>
    <t>https://www.energy.gov/scep/career-skills-training-program</t>
  </si>
  <si>
    <t>Nonprofit partnerships which include industry, labor organizations, and other workforce organizations.</t>
  </si>
  <si>
    <t>Virginia Department of Housing and Community Development</t>
  </si>
  <si>
    <t>Committed to creating safe, affordable and prosperous communities to live, work and do business in Virginia.</t>
  </si>
  <si>
    <t>CDBG COMMUNITY IMPROVEMENT GRANTS</t>
  </si>
  <si>
    <t>CDBG Community Improvement Grants are competitive grants, which aid eligible localities in implementing projects that will most directly impact the greatest needs of the community. There are five primary project types under this funding source:  comprehensive community development, business district revitalization, housing, community facility (infrastructure) and community service facility.</t>
  </si>
  <si>
    <t>https://www.dhcd.virginia.gov/sites/default/files/Docx/cdbg/cdbg-hta-2022.pdf</t>
  </si>
  <si>
    <t>Non-entitlement units of local government are the only eligible recipients of Virginia CDBG funding, but these local governments may contract with Planning District Commissions, nonprofit organizations and other competent entities to undertake project activities.</t>
  </si>
  <si>
    <t>Name: Matt Weaver
Email: matthew.weaver@dhcd.virginia.gov
Telephone: 8043717011
Rachel Jordan
Email: rachel.jordan@dhcd.virginia.gov
Telephone: 8043717076
Name: Amanda Healy
Email: amanda.healy@dhcd.virginia.gov
Telephone: 8043717149
Name: Joe Blevins
Email: joe.blevins@dhcd.virginia.gov
Telephone: 2766765471
Name: Joanne Peerman
Email:joanne.peerman@dhcd.virginia.gov
Telephone: 8043717071</t>
  </si>
  <si>
    <t>Chattanooga Impact Capital Fund</t>
  </si>
  <si>
    <t>We believe our community can build wealth and increase productive capacity in Chattanooga’s communities of color by supporting the growth of local businesses with equitable and inclusive ownership, through intentional impact investments, capital coordination, and strategic technical assistance.</t>
  </si>
  <si>
    <t>Capital Investment; Loan</t>
  </si>
  <si>
    <t>local BIPOC entrepreneurs</t>
  </si>
  <si>
    <t>Dwayne Marshall</t>
  </si>
  <si>
    <t>dmarshall@cfgc.org</t>
  </si>
  <si>
    <t>423 2650586 x30</t>
  </si>
  <si>
    <t>U.S. Department of Housing and Urban Development</t>
  </si>
  <si>
    <t>The Department of Housing and Urban Development is the Federal agency responsible for national policy and programs that address America's housing needs, that improve and develop the Nation's communities, and enforce fair housing laws.</t>
  </si>
  <si>
    <t>Choice Neighborhoods Implementation Grant Program</t>
  </si>
  <si>
    <t>Choice Neighborhoods Implementation Grants support those communities that have undergone a comprehensive local planning process and are ready to implement their “Transformation Plan” to redevelop the neighborhood.</t>
  </si>
  <si>
    <t>At least 5%.</t>
  </si>
  <si>
    <t>Grantees will be required to show evidence that matching resources were actually received and
used for their intended purposes through quarterly reports as the project proceeds.</t>
  </si>
  <si>
    <t>https://www.hud.gov/cn</t>
  </si>
  <si>
    <t>Who may apply?
Lead Applicant must be a Public Housing Agency (PHA)
A local government
Or a tribal entity
If there is also a CoApplicant, it must be a PHA, a local government, a tribal entity, or the owner of the target HUD assisted housing</t>
  </si>
  <si>
    <t>Applications must present a plan to revitalize a severely distressed public and/or HUD-assisted multifamily housing project located in a distressed neighborhood into a viable, mixed income community.</t>
  </si>
  <si>
    <t>Choice Neighborhoods</t>
  </si>
  <si>
    <t>ChoiceNeighborhoods@hud.gov</t>
  </si>
  <si>
    <t>Circuit Rider Program - Technical Assistance for Rural Water Systems</t>
  </si>
  <si>
    <t xml:space="preserve">This program provides technical assistance to rural water systems that are experiencing day-To-day operational, financial or managerial issues. </t>
  </si>
  <si>
    <t>https://www.rd.usda.gov/programs-services/water-environmental-programs/circuit-rider-program-technical-assistance-rural-water-systems</t>
  </si>
  <si>
    <t xml:space="preserve">What is an eligible project area?
To receive technical assistance under the Circuit Rider program, an entity must serve an area with population of 10,000 or less AND be either a public body, non-profit corporation, or Indian tribe with legal authority to own and operate the water facility. </t>
  </si>
  <si>
    <t>2022530504</t>
  </si>
  <si>
    <t>Alabama
Nivory Gordon, Jr., State Director
Suite 601
4121 Carmichael Road
Montgomery, AL 36106-3683
Voice: (334) 279-3400
Fax: (855) 304-8456
Georgia
Reggie Taylor, State Director
Stephens Federal Building
355 E. Hancock Avenue, Stop 300
Athens, GA 30601-2768
Voice: (706) 546-2162
Fax: (855) 452-0956
Kentucky
Thomas Carew, State Director
771 Corporate Drive, Suite 200
Lexington, KY 40503
Voice: (859) 224-7300
Fax: (855) 661-8335
Mississippi
Dr. Trina George, State Director
Federal Building, Suite 831
100 West Capitol Street
Jackson, MS 39269
Voice: (601) 965-4316
Fax: (601) 965-4088
North Carolina
Reginald Speight, State Director
4405 Bland Road, Suite 260
Raleigh, NC 27609
Voice: (919) 873-2000
Fax: (844) 325-6921
Tennessee
Arlisa Armstrong, State Director
441 Donelson Pike, Suite 310
Nashville, TN 37214
Voice: (615) 783-1300
Fax: (855) 776-7057
Virginia
Perry Hickman, State Director
1606 Santa Rosa Rd, Suite 238
Richmond, VA 23229
Voice: (804) 287-1600
Fax: (855) 616-1655</t>
  </si>
  <si>
    <t>National Renewable Energy Laboratory</t>
  </si>
  <si>
    <t>The National Renewable Energy Laboratory (NREL) is transforming energy through research, development, commercialization, and deployment of renewable energy and energy efficiency technologies.</t>
  </si>
  <si>
    <t>Clean Energy to Communities Program</t>
  </si>
  <si>
    <t>The Clean Energy to Communities (C2C) program provides communities with expertise and tools to achieve their clean energy goals. C2C is funded by the U.S. Department of Energy and managed by NREL.</t>
  </si>
  <si>
    <t>https://www.energy.gov/eere/clean-energy-communities-program</t>
  </si>
  <si>
    <t>In-Depth Partnerships:
Community teams composed of local governments, community-based organizations, and utilities
Peer-Learning Cohorts:
Varies by cohort. Can include: Tribal, city, town, and county governments; metropolitan and regional planning organizations, Electric utilities, Community-based organizations
Expert Match:
City, town, county, and tribal governments; metropolitan and regional planning organizations; community-based organizations; nongovernmental organizations; utilities; universities</t>
  </si>
  <si>
    <t>C2C@nrel.gov</t>
  </si>
  <si>
    <t>Clean School Bus Program</t>
  </si>
  <si>
    <t>Program to award grants and rebates to lower governments, school systems, and contractors, on a competitive basis for the replacement of existing school buses with clean school buses and zero-emission school buses.</t>
  </si>
  <si>
    <t>Grant; Rebate</t>
  </si>
  <si>
    <t>https://www.epa.gov/cleanschoolbushttps://www.epa.gov/cleanschoolbus/prepare-clean-school-bus-fundinghttps://www.epa.gov/cleanschoolbus/events-related-clean-school-bus-programhttps://www.epa.gov/cleanschoolbus/online-rebate-application-information-clean-school-bus-program</t>
  </si>
  <si>
    <t xml:space="preserve">State; Tribal, lower government; contractors; nonprofits
</t>
  </si>
  <si>
    <t>cleanschoolbus@epa.gov</t>
  </si>
  <si>
    <t>Energy Efficiency</t>
  </si>
  <si>
    <t>North Carolina Department of Environmental Quality</t>
  </si>
  <si>
    <t>Providing science-based environmental stewardship for the health and prosperity of ALL North Carolinians.</t>
  </si>
  <si>
    <t>Clean Water State Revolving Fund</t>
  </si>
  <si>
    <t>The Clean Water Fund has been capitalized for 20 years and can fund individual projects up to $35 million.
The Clean Water State Revolving Fund (CWSRF) Program was created by the 1987 amendments to the Federal Clean Water Act.
The CWSRF Program replaced the earlier Construction Grants program.
Congress provides funds for states to establish revolving loan programs for funding of wastewater treatment facilities and projects associated with estuary and nonpoint source programs.</t>
  </si>
  <si>
    <t>Clean Water Act</t>
  </si>
  <si>
    <t>States provide 20% matching funds.</t>
  </si>
  <si>
    <t>https://deq.nc.gov/about/divisions/water-infrastructure/i-need-funding/application-forms-and-additional-resources</t>
  </si>
  <si>
    <t>Eligible Applicants: Local Government Units (counties, cities, towns, sanitary districts, etc.)
Eligible Projects:
Wastewater treatment
Wastewater collection
Reclaimed water
Stormwater BMPs
Stream restoration
Energy efficiency at treatment works or collection systems</t>
  </si>
  <si>
    <t>Ken Pohlig PE</t>
  </si>
  <si>
    <t>anita.robertson@ncdenr.gov</t>
  </si>
  <si>
    <t>9197079170</t>
  </si>
  <si>
    <t>Tennessee Department of Environment &amp; Conservation</t>
  </si>
  <si>
    <t>Our department is committed to providing a cleaner, safer environment that goes hand-in-hand with economic prosperity and increased quality of life in Tennessee.</t>
  </si>
  <si>
    <t>Clean Water State Revolving Fund (CWSRF)</t>
  </si>
  <si>
    <t xml:space="preserve">These programs provide technical assistance and low-interest loans to cities, counties, utility districts, and water authorities across the state for planning, design, and construction of drinking water and wastewater infrastructure projects. </t>
  </si>
  <si>
    <t xml:space="preserve">The State is required to provide a 20% State match of federal funds based on the projected FFY capitalization grant. </t>
  </si>
  <si>
    <t>https://www.tn.gov/environment/program-areas/wr-water-resources/srfp/srf-home/clean-water-state-revolving-fund.html</t>
  </si>
  <si>
    <t>Who may apply?
Cities
Counties
Utility districts
Storm water authorities</t>
  </si>
  <si>
    <t>Brenden Barney</t>
  </si>
  <si>
    <t>Brenden.Barney@tn.gov</t>
  </si>
  <si>
    <t xml:space="preserve">Kentucky Infrastructure Authority </t>
  </si>
  <si>
    <t>The Kentucky Infrastructure Authority (KIA), under the Office of the Governor and administratively attached to the Department for Local Government (DLG), provides financial help in the way of grant and loan assistance to communities for water and wastewater needs.</t>
  </si>
  <si>
    <t>Cleaner Water Program Grants</t>
  </si>
  <si>
    <t>The Cleaner Water Program, a grant program to improve drinking water and wastewater, is part of the Better Kentucky Plan. This Round 2 funding will create new jobs expanding broadband, delivering clean drinking water and building new schools.</t>
  </si>
  <si>
    <t>https://kia.ky.gov/Pages/index.aspx
https://kia.ky.gov/FinancialAssistance/Intended%20Use%20Plans/2023%20CWSRF%20FINAL%20IUP.pdf</t>
  </si>
  <si>
    <t xml:space="preserve">Who may apply?
Water Resource Coordinators, representing Kentucky’s 15 Area Development Districts (ADD) and Area Water Management Councils, may submit project profiles
Eligible government agencies, such as city owned water or sewer utilities, water commissions, water and sewer districts, and water associations, may collaborate with Coordinator and Council to submit a project. </t>
  </si>
  <si>
    <t>All grant awardees must obligate the funds by December 31, 2024.​</t>
  </si>
  <si>
    <t>Communities LEAP (Local Energy Action Program) Pilot</t>
  </si>
  <si>
    <t>The DOE Communities LEAP (Local Energy Action Program) Pilot aims to facilitate sustained community-wide economic and environmental benefits primarily through DOE’s clean energy deployment work. This opportunity is specifically open to low-income, energy-burdened communities that are also experiencing either direct environmental justice impacts, or direct economic impacts from a shift away from historical reliance on fossil fuels.</t>
  </si>
  <si>
    <t>https://www.energy.gov/communitiesLEAP/communities-leap
https://www.energy.gov/sites/default/files/2021-11/U.S.%20DOE%20Communities%20LEAP%20Opportunity%20Announcement%2011.8.21.pdf</t>
  </si>
  <si>
    <t>Eligible Communities
For the purpose of this pilot initiative, a community is defined as a group of individuals, households, and businesses in geographic proximity to one another. This opportunity is focused on strengthening environmental justice and fossil fuel communities—and is not focused on providing direct assistance to individual persons, companies, or technologies. Communities in the United States—including tribal nations and territories—are eligible to apply under this competitive technical assistance opportunity if they meet the criteria below:
-30% of the community population is classified as low income. AND
High or severe energy burden (median spending of household income on energy bills ≥6%).
As well as one of the following criteria:
-Historical economic dependence on fossil fuel industrial facilities including extraction,
processing, or refining. OR
Environmental justice communities as indicated by high exposure to environmental hazards,
pollution, and toxicity, such as communities rated as moderate or high susceptibility on the U.S. Environmental Protection Agency’s EJSCREEN tool.
Eligible Entities
Multi-stakeholder teams representing communities are eligible to apply to this competitive technical assistance opportunity.
Community multi-stakeholder teams are strongly encouraged to include a local economic development official.</t>
  </si>
  <si>
    <t>CommunitiesLEAPinfo@hq.doe.gov</t>
  </si>
  <si>
    <t>Community Connect Grants</t>
  </si>
  <si>
    <t>(1) The program makes federal resources available to states and direct recipients to replace, rehabilitate and purchase buses and related equipment and to construct bus-related facilities including technological changes or innovations to modify low or no emission vehicles or facilities.</t>
  </si>
  <si>
    <t>At least 15%</t>
  </si>
  <si>
    <t>https://www.rd.usda.gov/programs-services/telecommunications-programs/community-connect-grants</t>
  </si>
  <si>
    <t>Eligible applicants include:
Incorporated organizations
Federally-recognized Tribes
State and local units of government
Any other legal entity, including cooperatives, private corporations, or limited liability companies organized on a for-profit or not-for-profit basis
Eligible Area
Rural areas that lack any existing broadband speed of at least 25 Mbps downstream and 3 Mbps upstream are eligible.</t>
  </si>
  <si>
    <t>Buildings constructed with grant funds must be located on property owned by the awardee Leasing expenses will only be covered through the advance of funds period included in the award documents Grantees must have legal authority to provide, construct, operate and maintain the proposed facilities or services Partnerships with other federal, state, local, private and non-profit entities are encouraged</t>
  </si>
  <si>
    <t>Contact Telecom General Field Representative</t>
  </si>
  <si>
    <t>Georgia
Name: Andrew E. Hayes
Email: andrew.hayes@usda.gov
Telephone: 7703127073
States Covered: FL, GA, PR, SC, VI
Alabama
Name: Roger A Meeks
Email: roger.meeks@usda.gov
Telephone: 4024164936
States Covered: AL, KS, NE
North Carolina
Name: Richard E Jenkins
Email: richard.jenkins@usda.gov
Telephone: 3044455369
States Covered: VA, WV, DE, MD, NC
Virginia
Name: Richard E Jenkins
Email: richard.jenkins@usda.gov
Telephone: 3044455369
States Covered: VA, WV, DE, MD, NC
Mississippi
Name: Anthony Tindall
Email: anthony.tindall@usda.gov
Telephone: 8595330334
States Covered: MI, OH, MS
Tennessee
Name: Tyler Hayes
Email: tyler.hayes@usda.gov
Telephone: 7315049103
States Covered: TN
Kentucky
Name: James E Wilson
Email: james.wilson@usda.gov
Telephone: Cell Phone: 8592217646
States Covered: KY</t>
  </si>
  <si>
    <t>Community Development Block Grant</t>
  </si>
  <si>
    <t>Community Development Block Grant (CDBG) is a federal grant program through Housing and Urban Development (HUD) providing grant funds for a variety of projects and programs that serve low and moderate income residents or eliminate slum and blight.</t>
  </si>
  <si>
    <t>https://www.knoxvilletn.gov/government/city_departments_offices/housing_and_neighborhood_development/grant_opportunities</t>
  </si>
  <si>
    <t>low- and moderate-income persons (&lt;80% AMI)</t>
  </si>
  <si>
    <t>Hope Ealey</t>
  </si>
  <si>
    <t>healey@knoxvilletn.gov</t>
  </si>
  <si>
    <t>https://www.knoxcounty.org/communitydevelopment/index.php</t>
  </si>
  <si>
    <t>low- to moderate- income residents</t>
  </si>
  <si>
    <t>http://www.nashville-mdha.org/cdbg/</t>
  </si>
  <si>
    <t>property owners, cities, counties, and States</t>
  </si>
  <si>
    <t>6152528404</t>
  </si>
  <si>
    <t>The Community Development Block Grant (CDBG) program is designed to aid in the development of viable communities that provide their residents with decent housing, suitable living environments, and economic opportunities. The three national objectives of the program are: (1) to benefit low and moderate income persons, (2) to aid in the prevention of slums and blight, and (3) to eliminate conditions that pose a serious and immediate threat to the health and welfare of a community.</t>
  </si>
  <si>
    <t>http://cmpdd.org/development/community-development-block-grant/</t>
  </si>
  <si>
    <t>Note: Except the entitled cities of Biloxi, Gulfport, Hattiesburg, Jackson, Moss Point and Pascagoula are eligible applicants for funding under the State’s CDBG Program</t>
  </si>
  <si>
    <t xml:space="preserve">Amy Smith
Jay McCarthy </t>
  </si>
  <si>
    <t>aesmith@cmpdd.org
jmccarthy@cmpdd.org</t>
  </si>
  <si>
    <t>North Carolina Department of Commerce</t>
  </si>
  <si>
    <t>North Carolina Department of Commerce works closely with local, regional, national and international organizations to propel economic, community and workforce development for the state.</t>
  </si>
  <si>
    <t xml:space="preserve">North Carolina's CDBG program is administered across several programs: building reuse, public infrastructure, demolition, disaster recovery, and community housing grants. </t>
  </si>
  <si>
    <t>https://www.commerce.nc.gov/about-us/divisions-programs/rural-economic-development-division/community-development-block-grants-cdbg</t>
  </si>
  <si>
    <t>ocal municipal or county governments </t>
  </si>
  <si>
    <t>Valerie Fegans</t>
  </si>
  <si>
    <t>valerie.fegans@nccommerce.com</t>
  </si>
  <si>
    <t xml:space="preserve">4346 Mail Service Center 
Raleigh, NC 276994346 </t>
  </si>
  <si>
    <t>City of Asheville Community and Economic Development</t>
  </si>
  <si>
    <t>The Community and Economic Development department fosters an equitable community and economy. We work to preserve and increase the availability of affordable housing, improve access to services, create paths toward economic mobility, promote resiliency, and support sustainable growth. We collaborate with community partners, other government agencies, businesses, and residents to enhance the quality of life and availability of opportunities for all in Asheville.</t>
  </si>
  <si>
    <t>The Community Development Block Grant (CDBG) is an annual grant from HUD (The Department of Housing &amp; Urban Development) to localities and states to assist in the development of viable communities. These viable communities are achieved by providing the following, principally for persons of low- and moderate-income: Decent housing, A suitable living environment, Expanded economic opportunities</t>
  </si>
  <si>
    <t>https://www.ashevillenc.gov/department/community-economic-development/community-development/funding-programs/</t>
  </si>
  <si>
    <t>communities</t>
  </si>
  <si>
    <t>Megan Gaskell</t>
  </si>
  <si>
    <t xml:space="preserve">mgaskell@ashevillenc.gov </t>
  </si>
  <si>
    <t>8282324599</t>
  </si>
  <si>
    <t xml:space="preserve">Community Development Block Grant </t>
  </si>
  <si>
    <t>TNECD administers the "Small Cities" CDBG program. All communities in Tennessee are eligible except those in entitlement communities which are communities that receive CDBG funds directly from HUD. Entitlement areas include Bristol, Chattanooga, Clarksville, Cleveland, Davidson County and Nashville, Franklin, Hendersonville, Jackson, Johnson City, Kingsport, Knox County and Knoxville, Morristown, Murfreesboro, Oak Ridge, Shelby County and Memphis
CDBG funds are only awarded to city and county governments.</t>
  </si>
  <si>
    <t>Determined by ability to pay.
10-30% for community development projects.</t>
  </si>
  <si>
    <t>https://www.tn.gov/ecd/community-development-block-grant/cdbg.html</t>
  </si>
  <si>
    <t xml:space="preserve"> All communities in Tennessee are eligible except those in entitlement communities which are communities that receive CDBG funds directly from HUD. Entitlement areas include Bristol, Chattanooga, Clarksville, Cleveland, Davidson County and Nashville, Franklin, Hendersonville, Jackson, Johnson City, Kingsport, Knox County and Knoxville, Morristown, Murfreesboro, Oak Ridge, Shelby County and Memphis
CDBG funds are only awarded to city and county governments.</t>
  </si>
  <si>
    <t>Kent Archer</t>
  </si>
  <si>
    <t>kent.archer@tn.gov</t>
  </si>
  <si>
    <t>6153543591</t>
  </si>
  <si>
    <t>Each activity funded with CDBG funds must address at least one of the three National Objectives of the CDBG program. These objectives are: (1) benefit low-income and moderate-income households, (2) aid in the prevention or elimination of slums and blight, or (3) meet other urgent community needs. In addition to meeting at least one of the three National Objectives listed above, activities must meet one of the following three performance goals: (1) Create suitable living environments, (2) Provide decent affordable housing, or (3) Create economic opportunities.</t>
  </si>
  <si>
    <t>Typical Activities
Water and sewer extensions and rehabilitation
Housing rehabilitation
Neighborhood &amp; downtown revitalization
Street and drainage improvements</t>
  </si>
  <si>
    <t>Evelyn Terry</t>
  </si>
  <si>
    <t>evelyn.terry@adeca.alabama.gov</t>
  </si>
  <si>
    <t>(334)353-5360</t>
  </si>
  <si>
    <t>Georgia Department of Community Affairs</t>
  </si>
  <si>
    <t>Variety of resources for community, economic, and workforce development funding and incentives.</t>
  </si>
  <si>
    <t>The Community Development Block Grant Program is a federally funded block grant focused on benefiting low- to moderate-income people by providing resources for livable neighborhoods, economic empowerment, and decent housing. The Georgia Department of Community Affairs (DCA) administers the state program which uses non-entitlement funds which can be used for purposes such as supplementing financing for development projects; expanding economic opportunities; and improving public facilities. Several different programs are managed through an annual allocation including the CDBG Annual Competition, the Employment Incentive Program set-aside, the Immediate Threat and Danger Set-aside (IT&amp;D), and local Economic Development Revolving Loan Funds (RLFs).</t>
  </si>
  <si>
    <t xml:space="preserve">All awards under the Annual Competition (except for single-activity housing grants) have the following minimum match requirements:
	0% match requirement for grant requests of $300,000 and less
	5% match requirement for grant requests of $300,001 to $750,000
	10% match requirement for grant requests of $750,001 to $1,000,000
	15% match requirement for grant requests of $1,000,001 or more 
</t>
  </si>
  <si>
    <t>https://gn.ecivis.com/GO/gn_redir/T/ci58dny2oaw9</t>
  </si>
  <si>
    <t xml:space="preserve">Units of general local government, excluding metropolitan cities, urban counties, and units of government eligible to participate in the urban counties or metropolitan cities programs of the U.S. Department of Housing and Urban Development. Eligible applicants selected for funding will be those having the greatest need as evidenced by poverty and per capita income and whose applications most adequately address the needs of low and moderate income persons and have the greatest impact. </t>
  </si>
  <si>
    <t>Kathleen Vaughn</t>
  </si>
  <si>
    <t>Kathleen.Vaughn@dca.ga.gov</t>
  </si>
  <si>
    <t>Georgia Department of Community Affairs
60 Executive Park South, NE
Atlanta, Georgia 30329</t>
  </si>
  <si>
    <t>Community Development Block Grant - Chattanooga</t>
  </si>
  <si>
    <t>https://chattanooga.gov/economic-development/the-community-development-block-grant-cdbg#:~:text=The%20Community%20Development%20Block%20Grant%20(CDBG)%20is%20the%20largest%2C,million%20in%20CDBG%20funding%2C%20annually.</t>
  </si>
  <si>
    <t>All projects/activities must meet one of the three national objectives of the program:
Benefit low- and moderate-income persons; or
Aid in the prevention or elimination of slums and blight; or
Address needs having a particular urgency.
The priority areas include:
Affordable Housing
Expand Affordable Housing Opportunities
Preserve Existing Affordable Housing Units
Non-housing Community Development
Blight Elimination
Public Facility and Infrastructure Improvements
Homeless Services
Housing/Services for the Homeless/At-risk
Non-Homeless Services
Public Services
Economic Development
Reduce Poverty/Expand Economic Opportunity
Planning and Administration</t>
  </si>
  <si>
    <t>101 E. 11th Street
3rd Floor
Chattanooga, TN 37402</t>
  </si>
  <si>
    <t>4236437353</t>
  </si>
  <si>
    <t>Community Development Block Grants (CDBG)</t>
  </si>
  <si>
    <t>The Community Development Block Grant (CDBG) Program is a federally funded block grant to states that focuses on benefiting low- to moderate-income people by providing resources for livable neighborhoods, economic empowerment, and decent housing.</t>
  </si>
  <si>
    <t>All awards under the Annual Competition (except for single-activity housing grants) have the following minimum match requirements:
0% match requirement for grant requests of $300,000 and less
5% match requirement for grant requests of $300,001 to $750,000
10% match requirement for grant requests of $750,001 to $1,000,000
15% match requirement for grant requests of $1,000,001 or more 
Award Limits:
Single Activity projects from $750,000 to $1,000,000
Multi-Activity projects from $1,000,000 to $1,250,000
Regional Cooperation projects from $1,000,000 to $2,000,000</t>
  </si>
  <si>
    <t>https://www.dca.ga.gov/community-economic-development/funding-programs/community-development-block-grants-cdbg</t>
  </si>
  <si>
    <t>Who may apply?
Eligible applicants are units of general local government, excluding metropolitan cities, urban counties, and units of government eligible to participate in the urban counties or metropolitan cities programs of the U.S. Department of Housing and Urban Development.</t>
  </si>
  <si>
    <t>Georgia Department of Community Affairs
Office of Community Development
60 Executive Park South, NE
Atlanta, GA 30329</t>
  </si>
  <si>
    <t>CDBG.Biz@dca.ga.gov</t>
  </si>
  <si>
    <t>Community Facilities Direct Loan &amp; Grant Program in Alabama</t>
  </si>
  <si>
    <t>This program provides affordable funding to develop essential community facilities in rural areas. An essential community facility is defined as a facility that provides an essential service to the local community for the orderly development of the community in a primarily rural area, and does not include private, commercial or business undertakings.</t>
  </si>
  <si>
    <t>Grant; Loan</t>
  </si>
  <si>
    <t>https://www.rd.usda.gov/programs-services/community-facilities/community-facilities-direct-loan-grant-program/al</t>
  </si>
  <si>
    <t>Who may apply for this program?
Eligible borrowers include:
Public bodies
Community based non-profit corporations
Federally-recognized Tribes
What is an eligible area?
Rural areas including cities, villages, townships and towns including Federally Recognized Tribal Lands with no more than 20,000 residents according to the latest U.S. Census Data are eligible for this program.</t>
  </si>
  <si>
    <t>Applicants must have legal authority to borrow money, obtain security, repay loans, construct, operate, and maintain the proposed facilities
Applicants must be unable to finance the project from their own resources and/or through commercial credit at reasonable rates and terms
Facilities must serve rural area where they are/will be located
Project must demonstrate substantial community support
Environmental review must be completed/acceptable</t>
  </si>
  <si>
    <t>Community Facilities Direct Loan &amp; Grant Program in Georgia</t>
  </si>
  <si>
    <t>https://www.rd.usda.gov/programs-services/community-facilities/community-facilities-direct-loan-grant-program/ga</t>
  </si>
  <si>
    <t>Community Facilities Direct Loan &amp; Grant Program in Kentucky</t>
  </si>
  <si>
    <t>https://www.rd.usda.gov/programs-services/community-facilities/community-facilities-direct-loan-grant-program/ky</t>
  </si>
  <si>
    <t>Community Facilities Direct Loan &amp; Grant Program in Mississippi</t>
  </si>
  <si>
    <t>https://www.rd.usda.gov/programs-services/community-facilities/community-facilities-direct-loan-grant-program/ms</t>
  </si>
  <si>
    <t>Community Facilities Direct Loan &amp; Grant Program in North Carolina</t>
  </si>
  <si>
    <t>https://www.rd.usda.gov/programs-services/community-facilities/community-facilities-direct-loan-grant-program/nc</t>
  </si>
  <si>
    <t>Community Facilities Direct Loan &amp; Grant Program in Tennessee</t>
  </si>
  <si>
    <t>https://www.rd.usda.gov/programs-services/community-facilities/community-facilities-direct-loan-grant-program/tn</t>
  </si>
  <si>
    <t>Community Facilities Direct Loan &amp; Grant Program in Virginia</t>
  </si>
  <si>
    <t>https://www.rd.usda.gov/programs-services/community-facilities/community-facilities-direct-loan-grant-program/va</t>
  </si>
  <si>
    <t>Community Facilities Guaranteed Loan Program in Alabama</t>
  </si>
  <si>
    <t>This program provides loan guarantees to eligible lenders to develop essential community facilities in rural areas. An essential community facility is defined as a public improvement, operated on a non-profit basis, needed for the orderly development of a rural community where the rural community is a city or town, or its equivalent county or multi-county area. The term “facility” refers to both the physical structure financed, and the resulting service provided to rural residents or rural businesses.</t>
  </si>
  <si>
    <t>https://www.rd.usda.gov/programs-services/community-facilities/community-facilities-guaranteed-loan-program/al</t>
  </si>
  <si>
    <t>Who may apply for this program?
Lenders who have the legal authority, financial strength and sufficient experience to operate a successful lending program. This includes lenders that are subject to supervision and credit examination by the applicable agency of the United States or a State, including:
Federal and State chartered banks
Farm Credit Banks with direct lending authority
Bank for Cooperatives
Savings and Loan Associations
Savings banks
Mortgage companies that are part of a bank holding company
The National Rural Utilities Cooperative Finance Corporation
Credit unions
State Bond Banks or State Bond Pools
Other non-regulated lending institutions may also be approved by the Agency under the criteria of the OneRD regulation.
Who may qualify for these loan guarantees?
Eligible borrowers are:
Public bodies
Indian tribes on Federal and State reservations
Federally-recognized Tribes
non-profit organizations
Additional entities may be eligible for other types of loan guarantees under the OneRD Guarantee Loan Initiative.
What is an eligible area?
Rural areas with populations of 50,000 residents or less, which excludes certain populations pursuant to 7 U.S.C. 1991(a)(13)(H)*,based on the latest decennial census of the United States and not in the urbanized area contiguous and adjacent to that city or town. 
The lender may be located anywhere in the United States.</t>
  </si>
  <si>
    <t>Applicants must have legal authority to construct, operate, and maintain the proposed facilities and services and to obtain, give security for, and repay the proposed loan
Applicants must be unable to finance the project from their own resources or through commercial credit at reasonable rates and terms
Applicants must provide evidence of significant community support
non-profit organizations must have significant ties to the project service area
Tax exempt financing cannot be guaranteed by this program
facilities must be for public use and serve the rural area where they are /will be located
Lender is responsible for becoming familiar and ensuring compliance with federal Environmental requirements</t>
  </si>
  <si>
    <t>Community Facilities Guaranteed Loan Program in Georgia</t>
  </si>
  <si>
    <t>https://www.rd.usda.gov/programs-services/community-facilities/community-facilities-guaranteed-loan-program/ga</t>
  </si>
  <si>
    <t>Community Facilities Guaranteed Loan Program in Kentucky</t>
  </si>
  <si>
    <t>https://www.rd.usda.gov/programs-services/community-facilities/community-facilities-guaranteed-loan-program/ky</t>
  </si>
  <si>
    <t>Community Facilities Guaranteed Loan Program in Mississippi</t>
  </si>
  <si>
    <t>https://www.rd.usda.gov/programs-services/community-facilities/community-facilities-guaranteed-loan-program/ms</t>
  </si>
  <si>
    <t>Community Facilities Guaranteed Loan Program in North Carolina</t>
  </si>
  <si>
    <t>https://www.rd.usda.gov/programs-services/community-facilities/community-facilities-guaranteed-loan-program/nc</t>
  </si>
  <si>
    <t>Community Facilities Guaranteed Loan Program in Tennessee</t>
  </si>
  <si>
    <t>https://www.rd.usda.gov/programs-services/community-facilities/community-facilities-guaranteed-loan-program/tn</t>
  </si>
  <si>
    <t>Community Facilities Guaranteed Loan Program in Virginia</t>
  </si>
  <si>
    <t>https://www.rd.usda.gov/programs-services/community-facilities/community-facilities-guaranteed-loan-program/va</t>
  </si>
  <si>
    <t>Area 1
Office: Wytheville Area Office
Telephone: 2764849379
Address: 100 USDA Drive Wytheville, VA 24381-8366
Counties Served: Bland, Carroll. Craig. Floyd, Galax, Giles. Grayson. Montgomery. Pulaski. Radford. Roanoke, Smyth. Wythe
Office: Lebanon Sub Area Office
Telephone: 2764153521
Address: 140 Highland Drive, Suite 5 Lebanon, VA 24266-4632
Counties Served: Briston, Buchanan, Dickenson, Lee, Norton, Russell, Scott, Tazewell, Washington. Wise
Area 2
Office: Lynchburg Area Office
Telephone: 4344393581
Address: 20311-A Timberlake Rd Lynchburg, VA 24502-0337
Counties Served: Alleghany, Amherst, Appomattox, Bath, Bedford, Botetourt, Buckingham, Buena Vista, Campbell, Charlotte, Covington, Cumberland, Danville, Franklin, Halifax, Henry, Lexington, Lunenburg, Martinsville, Mecklenburg, Patrick, Pittsylvania, Prince Edward, Rockbridge
Area 3
Office: Harrisonburg Area Office
Telephone: 5405343060
Address: 1934 Deyerle Ave, SD Harrisonburg, VA 22801
Counties Served: Augusta, Clarke, Frederick, Harrisonburg, Highland, Page, Rockingham, Shenandoah, Staunton, Warren, Waynesboro
Office: Culpeper Sub Office
Telephone: 5403177734
Address: 351 Lakeside Drive Culpeper, VA 22701-1945
Counties Served: Albemarle, Arlington, Caroline, Culpeper, Fairfax, Falls Church, Fauquier, Fluvanna, Fredericksburg, Greene, King George, Loudoun, Louisa, Madison, Manassas, Nelson, Orange, Prince William
Area 4
Office: Courtland Area Office
Telephone: 7573463161
Address: 22329 Main St Southampton Office Bldg 2 Courtland, VA 23837-1026
Counties Served: Accomack, Brunswick, Chesapeake, Dinwiddie, Emporia, Franklin, Greensville, Hopewell, Isle of Wight, Northampton, Petersburg, Prince George, Southampton, Suffolk, Sussex
Office: Richmond Sub Office
Telephone: 8042871591
Address: 1606 Santa Rosa Road, S239 Richmond, VA 23229
Counties Served: Amelia, Charles City, Chesterfield, Colonial Heights, Essex, Gloucester, Goochland, Hampton, Hanover, Henrico, James City, King &amp;amp; Queen, King William, Lancaster, Matthews, Middlesex, New Kent. Newport News, Northumberland, Nottoway, Poquoson, Powhatan, Richmond, Westmoreland, Williamsburg, York</t>
  </si>
  <si>
    <t>Community Facilities Relending Program</t>
  </si>
  <si>
    <t>We make loans to eligible lenders (re-lenders) which will in turn re-loan those funds to applicants for essential community facilities. Our Community Facilities programs provide loans for essential community infrastructure, so that people who live and work in rural areas can enjoy the same basic quality of life and services as those in urban and metropolitan areas.</t>
  </si>
  <si>
    <t>https://www.rd.usda.gov/programs-services/community-facilities/community-facilities-relending-program</t>
  </si>
  <si>
    <t>Who may apply for this program as a relender?
1. A relender must demonstrate that:
It has an existing loan portfolio where at least 30 percent of its loans are made in rural, Higher persistent poverty areas
2. It can provide documentation that it can obtain an irrevocable letter of credit from a financial institution covering principal and interest payments for the first five years of the loan.
The relender must also demonstrate that it meets one of the following:
1. That it is regulated and supervised by a Federal or State banking authority and is not on any watch list, or
2. That it has an Aeris Financial Strength and Performance Rating of 1 or 2 within the last 2 years, or
3. That it has obtained an Aeris Financial Strength and Performance Rating of 1 or 2 prior to any funds being advanced, or
4. Be proven to be a financially sound institution as determined by our risk assessment.
Who may apply as applicants for funds from the relender?
Eligible applicants include public bodies, community based nonprofit corporations, and Federally recognized Tribes.
What is an eligible area?
Relenders may be located anywhere in the United States. The applicant’s facility must be located in rural areas such as cities, villages, townships, and towns, including those on Federally recognized Tribal Lands, with no more than 20,000 residents.</t>
  </si>
  <si>
    <t>Relenders must demonstrate that they have the financial strength to carry out the loan requirements. they are required to provide us with an irrevocable letter of credit equal to the first five years of payments to USDA.
Applicants must demonstrate that they have significant ties to the local community. they must use loan funds for eligible essential community facilities as outlined in our regulations. Examples include healthcare centers, town halls, courthouses, street improvements, child care centers, public safety services, and educational facilities.</t>
  </si>
  <si>
    <t>Alton Kimura</t>
  </si>
  <si>
    <t>cfrelending@wdc.usda.gov</t>
  </si>
  <si>
    <t>2027201390</t>
  </si>
  <si>
    <t>Community Geothermal Heating &amp; Cooling Technical Assistance &amp; Deployment</t>
  </si>
  <si>
    <t xml:space="preserve">(1) The purpose of this program is to ensure that the United States has a viable domestic manufacturing and recycling capability to support and sustain a North American battery supply chain. </t>
  </si>
  <si>
    <t>https://www.grants.gov/web/grants/view-opportunity.html?oppId=339992</t>
  </si>
  <si>
    <t>Eligible Applicants
Unrestricted (i.e., open to any type of entity above), subject to any clarification in text field entitled "Additional Information on Eligibility"</t>
  </si>
  <si>
    <t>EERE-ExchangeSupport@hq.doe.gov</t>
  </si>
  <si>
    <t>Renewable Energy</t>
  </si>
  <si>
    <t>Delta Regional Authority (DRA)</t>
  </si>
  <si>
    <t>The Delta Regional Authority works to improve regional economic opportunity by helping to create jobs, build communities, and improve the lives of the 10 million people who reside in the 252 counties and parishes of the eight-state Delta region.</t>
  </si>
  <si>
    <t>Community Infrastructure Fund (CIF)</t>
  </si>
  <si>
    <t>As a complement to the SEDAP investments, the DRA created the Community Infrastructure Fund (CIF) to target physical infrastructure projects that help build safer, more resilient communities in the Delta region.</t>
  </si>
  <si>
    <t>Financial Assistance</t>
  </si>
  <si>
    <t>Tennessee; Alabama; Kentucky; Mississippi</t>
  </si>
  <si>
    <t>https://dra.gov/programs/critical-infrastructure/community-infrastructure-fund/
https://broadbandusa.ntia.doc.gov/resources/federal/federal-funding/delta-regional-authority-community-infrastructure-fund</t>
  </si>
  <si>
    <t>Eligible applicants include:
1. Counties/parishes, cities, or other political subdivisions of a state, including a special purpose district of a state or local government engaged in economic or community development activities or a consortium of political subdivisions
2. Public or private nonprofit organizations or associations
3. Regional development organizations
4. Economic development organizations
5. Workforce investment boards
6. Unions/labor organizations
7. Community-based organizations
8. Faith-based organizations
9. Public Institutions of higher education or a consortium of institutions of higher education
10. Minority-serving institutions
11. Trade/technical schools
12. Historically Black Colleges &amp; Universities, and
13. Federally recognized Tribes</t>
  </si>
  <si>
    <t>Amanda Allen
Contact Local Development District</t>
  </si>
  <si>
    <t>aallen@dra.gov</t>
  </si>
  <si>
    <t xml:space="preserve">Alabama
Commission: Alabama Tombigbee Regional Commission | www.atrcregion6.com
Address: 107 Broad St. Camden, AL 36726
Telephone: 3346824234
Commission: Lee-Russell Council of Governments | www.lrcog.com
Address: 2207 Gateway Dr. Opelika, AL 36801
Telephone: 3347495264
Commission: South Alabama Regional Planning Commission | www.sarpc.org
Address: 110 Beauregard St. Mobile, AL 36602
Telephone: 2514336541
Commission: South Central Alabama Development Commission | www.scadc.net
Address: 5900 Carmichael Place Montgomery, AL36117
Telephone: 3342246903
Commission: Southeast Alabama Regional Planning and Development Commission | www.searpdc.org
Address: P.O. Box 1406 Dothan, AL 36302
Telephone: 3347944093
Commission: West Alabama Regional Commission | www.warc.info
Address: 4200 Highway 69 North, Suite 1 Northport, AL 35473
Telephone: 2053332990 ext. 218
Kentucky
District: Green River Area Development District | www.gradd.com
Address: 300 GRADD Way Owensboro, KY 42301
Telephone: 2709264433
District: Pennyrile Area Development District | www.peadd.org
Address: 300 Hammond Dr. Hopkinsville, KY 42240
Telephone: 2708869484
District: Purchase Area Development District | www.purchaseadd.org
Address: P.O. Box 588 Mayfield, KY 42066
Telephone: 2702477171
Mississippi
District: Central Mississippi Planning and Development District | www.cmpdd.org
Address: 1170 Lakeland Dr., P.O. Box 4935 Jackson, MS39296
Telephone: 6019811511
District: East Central Planning and Development District | www.ecpdd.org
Address: P.O. Box 499 Newton, MS 39345
Telephone: 6016832007
District: North Central Planning and Development District | www.ncpdd.org
Address: 711 South Applegate Winona, MS 39090
Telephone: 6622832675
District: North Delta Planning and Development District | www.ndpdd.com
Address: P.O. Box 1488 Batesville, MS 38606
Telephone: 6625614100
District: Northeast Mississippi Planning and Development District | www.nempdd.com
Address: P.O. Box 600 Booneville, MS 38829
Telephone: 6627286248
District: South Delta Planning and Development District | www.southdeltapdd.com
Address: 124 S. Broadway St. Greenville, MS 38701
Telephone: 6623783831
District: Southern Mississippi Planning and Development District | www.smpdd.com
Address: 9229 Highway 49 Gulfport, MS 38606
Telephone: 2288682311
District: Southwest Mississippi Planning and Development District | www.swmpdd.com
Address: 100 South Wall St. Natchez, MS 39120
Telephone: 6014466044
District: Three Rivers Planning and Development District | www.trpdd.com
Address: 75 South Main St., P.O. Box 690 Pontotoc, MS 38863
Telephone: 6624792415
Tennessee
Memphis Area Association of Governments | www.maagov.org
Address: 8289 Cordova Rd., Suite 103, Cordova, TN 38016
Telephone: 9017292871
District: Northwest Tennessee Development District | www.nwtdd.org
Address: 124 Weldon Dr.,Martin, TN 38237
Telephone: 7315874213
District: Southwest Tennessee Development District | www.swtdd.org
Address: 102 East College St.,Jackson, TN 38305
Telephone: 7316687112
</t>
  </si>
  <si>
    <t>Community Power Accelerator Prize</t>
  </si>
  <si>
    <t xml:space="preserve">The Community Power Accelerator Prize: Accessing Capital to Deploy Equitable Community Solar, is a $10 million prize competition designed to fast-track the efforts of new, emerging, and expanding solar developers and co-developers to learn, participate, and grow their operations to support multiple successful community solar projects. </t>
  </si>
  <si>
    <t>https://www.energy.gov/communitysolar/community-power-accelerator-prize</t>
  </si>
  <si>
    <t>new, emerging, and expanding solar developers and co-developers</t>
  </si>
  <si>
    <t>Congestion Mitigation and Air Quality (CMAQ) Improvement Program</t>
  </si>
  <si>
    <t>The Congestion Mitigation and Air Quality Improvement (CMAQ) Program provides funds to States for transportation projects designed to reduce traffic congestion and improve air quality, particularly in areas of the country that do not attain national air quality standards.</t>
  </si>
  <si>
    <t>https://www.transportation.gov/sustainability/climate/federal-programs-directory-congestion-mitigation-and-air-quality-cmaq
https://www.fhwa.dot.gov/bipartisan-infrastructure-law/cmaq.cfm</t>
  </si>
  <si>
    <t xml:space="preserve">Who may apply?
State and local governments
</t>
  </si>
  <si>
    <t>https://highways.dot.gov/about/field-offices</t>
  </si>
  <si>
    <t>Continuum of Care Supplemental to Address Unsheltered and Rural Homelessness</t>
  </si>
  <si>
    <t>The Continuum of Care (CoC) Program (24 CFR part 578) is designed to promote a community-wide commitment to the goal of ending homelessness; to provide funding for efforts by nonprofit providers, states, and local governments to quickly rehouse homeless individuals, families, persons fleeing or attempting to flee domestic violence, dating violence, sexual assault, or stalking, and youth while minimizing the trauma and dislocation caused by homelessness; to promote access to and effective utilization of mainstream programs by homeless individuals and families; and to optimize self-sufficiency among those experiencing homelessness.</t>
  </si>
  <si>
    <t>https://www.grants.gov/web/grants/view-opportunity.html?oppId=341301</t>
  </si>
  <si>
    <t>Who may apply?
Others (see text field entitled "Additional Information on Eligibility" for clarification)
City or township governments
Special district governments
County governments
State governments</t>
  </si>
  <si>
    <t>SpecialCoCNOFO@hud.gov</t>
  </si>
  <si>
    <t>Cooperative Agreement to Facilitate Coordination Between DOE-NE and Energy Communities, Vital Constituencies, and Educational Groups</t>
  </si>
  <si>
    <t>The purpose of this section is to establish a grant program to strategically deploy publicly accessible electric vehicle charging infrastructure, hydrogen fueling infrastructure, propane fueling infrastructure, and natural gas fueling infrastructure along designated alternative fuel corridors or in certain other locations that will be accessible to all drivers of electric vehicles, hydrogen vehicles, propane vehicles, and natural gas vehicles.</t>
  </si>
  <si>
    <t>Cooperative Agreement</t>
  </si>
  <si>
    <t>https://www.grants.gov/web/grants/view-opportunity.html?oppId=339701</t>
  </si>
  <si>
    <t>Eligible Applicants:	
For profit organizations other than small businesses
Nonprofits that do not have a 501(c)(3) status with the IRS, other than institutions of higher education
Small businesses
Native American tribal organizations (other than Federally recognized tribal governments)
Native American tribal governments (Federally recognized)
Nonprofits having a 501(c)(3) status with the IRS, other than institutions of higher education
Private institutions of higher education
Independent school districts
Special district governments
County governments
City or township governments
Public and State controlled institutions of higher education
State governments
Public housing authorities/Indian housing authorities</t>
  </si>
  <si>
    <t>Lisa M. Fontaine</t>
  </si>
  <si>
    <t>lisa.fontaine@hq.doe.gov</t>
  </si>
  <si>
    <t>Cost-Effective Codes Implementation for Efficiency and Resilience</t>
  </si>
  <si>
    <t>Competitive grant program to enable sustained, cost-effective implementation of updated building energy codes to save customers money on their energy bills.</t>
  </si>
  <si>
    <t>https://www.energy.gov/bil/building-codes-implementation-efficiency-and-resilience</t>
  </si>
  <si>
    <t>Who may apply?
States
State Partnerships
Local governments would have to partner with a state in their application for a potential RECI FOA.</t>
  </si>
  <si>
    <t>Delta Health Care Services Grant</t>
  </si>
  <si>
    <t>The Delta Health Care Services Grant program provides financial assistance to address the continued unmet health needs in the Delta Region. Grants are awarded to promote cooperation among health care professionals, institutions of higher education, research institutions and other entities in the Delta Region.</t>
  </si>
  <si>
    <t>If you receive a grant, you will need to send regular financial and performance reports. Your grant agreement will tell you how often you need to send the reports, what forms you need to use, and what information you need to put in the reports.</t>
  </si>
  <si>
    <t>https://www.rd.usda.gov/programs-services/business-programs/delta-health-care-services-grant</t>
  </si>
  <si>
    <t>Who may apply for this program?
To apply for a grant, you must be a consortium of the following:
Regional institutions of higher education
Academic health and research institute, and/or
Economic development entities located within the Delta Region.
Individuals are not eligible for this program.</t>
  </si>
  <si>
    <t>Arlisa Armstrong</t>
  </si>
  <si>
    <t>441 Donelson Pike, Suite 310
Nashville, TN 37214</t>
  </si>
  <si>
    <t>6157831300</t>
  </si>
  <si>
    <t>Health Services</t>
  </si>
  <si>
    <t>Delta Workforce Grant Program</t>
  </si>
  <si>
    <t>In partnership with the U.S. Department of Labor (DOL) Employment and Training Administration (ETA) and the Appalachian Regional Commission (ARC), approximately $29.2 million in grants are available under the Workforce Opportunity for Rural Communities (WORC) initiative to support workforce training and education in rural communities across the Delta and Appalachian regions. To complement this federal partnership, DRA facilitates pre-award technical assistance workshops and webinars, makes available $1.5 million in grants under the Delta Workforce Grant Program, and offers post-award technical assistance to grantees. The Delta Workforce Program prioritizes investing in communities and regions that have been negatively impacted by economic transition and need assistance to help build their workforce pipelines and strengthen their economies.</t>
  </si>
  <si>
    <t>https://dra.gov/initiatives/strengthening-the-delta-workforce/</t>
  </si>
  <si>
    <t xml:space="preserve">Who may apply?
	State and county governments
	City or township governments
	State or local workforce development boards
	Special district governments
	Regional organizations
	Independent school districts
	Public/state-controlled institutions of higher education
	Indian/Native American tribal governments (both Federally-Recognized and non-Federally Recognized)
	Indian/Native American tribally designated organizations
	Public/Indian housing
	Nonprofit organizations (with or without 501(c)(3) status)
	Private institutions of higher education
	Hispanic
	serving institutions
	Historically Black Colleges and Universities (HBCUs)
	Tribally Controlled Colleges and Universities (TCCUs)
</t>
  </si>
  <si>
    <t>Eligible applicants interested in applying must operate in or serve residents and communities within the 252 counties and parishes of the DRA region.</t>
  </si>
  <si>
    <t>Denali Commission High Energy Cost Grants</t>
  </si>
  <si>
    <t>This program assists the Denali Commission in lowering the cost of energy for families and individuals in areas with extremely high per-household energy costs (275% of the national average or higher).</t>
  </si>
  <si>
    <t>https://www.rd.usda.gov/programs-services/electric-programs/denali-commission-high-energy-cost-grants</t>
  </si>
  <si>
    <t>Who may apply?
A legally organized For-profit or non-profit organization
A sole proprietorship
State or local government entities
Federally Recognized Tribes 
An individual or group of individuals
See the Denali Commission website for further eligibility details
What is an eligible area?
Rural areas served by the Denali Commission
Call (202) 7209545 to see if your project area qualifies as rural</t>
  </si>
  <si>
    <t>Borrowers must have legal authority to provide, construct, operate and maintain the proposed facilities or services
All facilities receiving federal financing must be used for a public purpose
Partnerships with other federal, state, local, private and non-profit entities are encouraged</t>
  </si>
  <si>
    <t>Rural Electric Program</t>
  </si>
  <si>
    <t>2027209546
(202) 720-9545</t>
  </si>
  <si>
    <t xml:space="preserve">Digital Equity Capacity Grant </t>
  </si>
  <si>
    <t>A $1.44 billion formula grant program for states, territories, and tribal governments. It will fund an annual grant program for five years in support of digital equity projects and the implementation of digital equity plans.</t>
  </si>
  <si>
    <t>Award recipients will submit financial and performance reports on a semi-annual basis.</t>
  </si>
  <si>
    <t>https://broadbandusa.ntia.doc.gov/sites/default/files/2022-05/DE%20PLANNING%20GRANT%20NOFO.pdf
https://broadbandusa.ntia.doc.gov/sites/default/files/2022-06/DE-FAQs.pdf</t>
  </si>
  <si>
    <t xml:space="preserve">Each State is eligible to apply for grants under this program. See Section III of this NOFO for 
additional information concerning the State Digital Equity Planning Grant Program’s eligibility 
requirements. The governor or equivalent official of an applicant State shall select an 
Administering Entity to receive and administer the State’s grant funding. 
Separately, territories or possessions of the United States that are not defined as States for 
purposes of this program, as well as Indian Tribes, Alaska Native entities, and Native Hawaiian 
organizations, are eligible to enter into grants, cooperative agreements, or contracts with NTIA to 
carry out the activities contemplated in this program. The procedure through which these entities 
may express interest in entering into such an agreement with NTIA is described in Sections 
IV.B.2 and IV.B.3 of this NOFO. </t>
  </si>
  <si>
    <t>NTIA Office</t>
  </si>
  <si>
    <t>DigitalEquity@NTIA.gov</t>
  </si>
  <si>
    <t>U.S. Department of Commerce</t>
  </si>
  <si>
    <t>The Department of Commerce’s mission is to create the conditions for economic growth and opportunity for all communities. Through its 13 bureaus, the Department works to drive U.S. economic competitiveness, strengthen domestic industry, and spur the growth of quality jobs in all communities across the country. The Department serves as the voice of business in the Federal Government, and at the same time, the Department touches and serves every American every day.</t>
  </si>
  <si>
    <t>Digital Equity Competitive Grant Program</t>
  </si>
  <si>
    <t>(1) The purpose of this program is to award grants to support efforts to achieve digital equity, promote digital inclusion activities, and spur greater adoption of broadband among covered populations.
(2) The program's aim is to develop and implement digital inclusion activities that benefit covered populations and facilitate the adoption of broadband in order to provide educational and employment opportunities to those populations</t>
  </si>
  <si>
    <t>https://broadbandusa.ntia.doc.gov/sites/default/files/2022-05/DE%20PLANNING%20GRANT%20NOFO.pdf</t>
  </si>
  <si>
    <t>Who may apply?
A political subdivision, agency, or instrumentality of a State, including an agency of a State that is responsible for administering or supervising adult education and literacy activities, or for providing public housing, in the State.
An Indian Tribe, an Alaska Native entity, or a Native Hawaiian organization.
A foundation, corporation, institution, or association that is a not For-profit entity and not a school.
A community anchor institution. 
A local educational agency.
An entity that carries out a workforce development program
A partnership between any of the entities above</t>
  </si>
  <si>
    <t>An entity that wishes to be awarded a grant under the Program shall submit to the Assistant Secretary an application, once application requirements are confirmed. 
The submission should provided a detailed explanation of how the entity will use any grant amounts awarded under the Program to carry out the purposes of the Program in an efficient and expeditious manner. It should also identify the period in which the applicant will expend the grant funds awarded under the program. 
An entity to which the Assistant Secretary awards a grant under the Program shall use not more than 10 percent of the grant amounts to measure and evaluate the activities supported with the grant amounts.</t>
  </si>
  <si>
    <t>Digital Equity Planning Grant Program</t>
  </si>
  <si>
    <t>A $60M formula grant program for states, territories and tribal governments to develop digital equity plans.</t>
  </si>
  <si>
    <t>https://broadbandusa.ntia.doc.gov/sites/default/files/2022-06/DE-FAQs.pdf</t>
  </si>
  <si>
    <t>Each of the 50 states, the District of Columbia, and Puerto Rico (collectively referred to as “States” under this program) are eligible to apply for planning grants under the State Digital 
Equity Planning Grant program. The governor or equivalent of each State must designate an Administering Entity for that State to receive and administer a grant.
Territories or possessions of the United States, other than Puerto Rico, that are not defined as “States” for the purposes of this program, as well as Indian Tribes, Alaska Native entities, and Native Hawaiian organizations are eligible to enter into grants, cooperative agreements, or contracts with NTIA to develop and implement their own digital equity plans.</t>
  </si>
  <si>
    <t>Community Foundation of Greater Huntsville</t>
  </si>
  <si>
    <t xml:space="preserve">The Community Foundation has become a valued resource for our nonprofit community through grantmaking, funds to provide financial stability, and networking and professional development opportunities at NAVIGATE Nonprofit Network Conference (formerly NPUHuntsville). </t>
  </si>
  <si>
    <t xml:space="preserve">Digital Inclusion Fund </t>
  </si>
  <si>
    <t>The Community Foundation of Greater Huntsville launched the Digital Inclusion Fund to support digital inclusion efforts in the City of Huntsville. With seed funding provided by Google Fiber, the fund grants programs supporting high-impact programs that will make internet access and digital education available to those currently without access to those resources.</t>
  </si>
  <si>
    <t>https://givehsv.org/for-nonprofits/grant-opportunities/
https://givehsv.org/grant/digital-inclusion-fund/</t>
  </si>
  <si>
    <t>nonprofits supporting digital inclusion in the City of Huntsville
organizations that are preparing students for technology careers, supporting workforce development, and teaching people to use information and communication technologies to find, evaluate, create, and communicate information.</t>
  </si>
  <si>
    <t>giving@communityfoundationhsv.org</t>
  </si>
  <si>
    <t>256.489.3525</t>
  </si>
  <si>
    <t>The Community Foundation of Middle Tennessee</t>
  </si>
  <si>
    <t>With deep roots in our community and expertise in effective philanthropy, we are positioned to assess community needs and opportunities and support quality programs providing solutions. We award grants annually to nonprofits for a broad array of charitable purposes in areas such as education, the environment, the arts, health, and social services.</t>
  </si>
  <si>
    <t>Discretionary Grant</t>
  </si>
  <si>
    <t>The Foundation has identified several broad categories in which needs exist and for which grant requests are encouraged:
-Animal Welfare
-Arts and Humanities
-Community Development, Improvement &amp; Planning
-Conservation and Environment
-Education
-Employment and Training
-Food, Food Security, Agriculture &amp; Nutrition
-Health
-Housing and Shelter
-Human Services-Emergency/Temporary Needs
-Human Services-Children &amp; Youth
-Human Services-Aging Adults
-Human Services-Women &amp; Men
-Human Services-New Americans</t>
  </si>
  <si>
    <t>Your program budget must show a 1:1 match for program expenses and income.</t>
  </si>
  <si>
    <t>https://www.cfmt.org/grants-scholarships/grants/</t>
  </si>
  <si>
    <t>The Community Foundation of Middle Tennessee will accept Discretionary Grant Applications for programs or projects from:
Nonprofit organizations legally chartered in Tennessee and in possession of a determination letter from the Internal Revenue Service declaring the organization a public charity that is exempt from federal income tax under Section 501(c)(3).Nonprofit Organizations must be headquartered in and serving the following Middle Tennessee counties: Bedford, Cannon, Cheatham, Clay, Coffee, Cumberland, Davidson, DeKalb, Dickson, Fentress, Franklin, Giles, Hickman, Houston, Humphreys, Jackson, Lawrence, Lewis, Lincoln, Macon, Marshall, Maury, Montgomery, Moore, Overton, Perry, Pickett, Putnam, Robertson, Rutherford, Smith, Stewart, Sumner, Trousdale, Van Buren, Warren, Wayne, White, Williamson, and Wilson. Organizations that are entities of government (i.e. libraries, schools, etc.). Government entities are exempt from the GivingMatters.com requirement</t>
  </si>
  <si>
    <t>All 501(c)(3) public charities MUST have a full and updated nonprofit profile in GivingMatters.com in order to be considered for a discretionary grant. Only organizations with full and updated profiles will be considered for funding.</t>
  </si>
  <si>
    <t>Distressed Counties Program</t>
  </si>
  <si>
    <t>https://www.arc.gov/investment_priority_topic/distressed-counties-program/</t>
  </si>
  <si>
    <t>at-risk and transitional counties that have a median family income no greater than 67 percent of the U.S. average and a poverty rate 150 percent of the U.S. average or greater.</t>
  </si>
  <si>
    <t>Distributed Generation Energy Project Financing</t>
  </si>
  <si>
    <t>The RUS Electric Program can provide loans and loan guarantees to energy project developers for distributed energy projects including renewables that provide wholesale or retail electricity to existing Electric Program borrowers or to rural communities served by other utilities.</t>
  </si>
  <si>
    <t>There may be additional conditions placed on the loan and loan advances depending on the actual specific details regarding the borrower and the project.</t>
  </si>
  <si>
    <t>https://www.rd.usda.gov/programs-services/electric-programs/distributed-generation-energy-project-financing</t>
  </si>
  <si>
    <t>Who may apply for financing?
Energy project developers for distributed energy projects
Electric Program borrowers or other utilities that serve rural areas</t>
  </si>
  <si>
    <t>Joseph Badin</t>
  </si>
  <si>
    <t>Joe.Badin@usda.gov</t>
  </si>
  <si>
    <t>2027200409</t>
  </si>
  <si>
    <t>Downtown Development Revolving Loan Fund</t>
  </si>
  <si>
    <t>The goal of the Downtown Development Revolving
Loan Fund (DDRLF) is to assist cities, counties and
development authorities in their efforts to revitalize
and enhance downtown areas by providing below market rate “gap” financing to fund capital projects in the core historic downtown area and the
adjacent historic neighborhoods where the funds
will spur commercial redevelopment.</t>
  </si>
  <si>
    <t>https://www.dca.ga.gov/community-economic-development/funding-programs/downtown-development-revolving-loan-fund-ddrlf</t>
  </si>
  <si>
    <t>Who may apply?
Municipalities with a population of 100,000 or less
*Counties with a population of 100,000 or less
*Development Authorities
*Proposing projects in a core historic commercial area
Eligible Usage
Real Estate Acquisition
Development
Redevelopment
New Construction
Rehabilitation of Public and Private Infrastructure and Facilities
Purchase of Equipment and Other Assets</t>
  </si>
  <si>
    <t>Cherie Bennett</t>
  </si>
  <si>
    <t>cherie.bennett@dca.ga.gov</t>
  </si>
  <si>
    <t>https://www.dca.ga.gov/contact</t>
  </si>
  <si>
    <t xml:space="preserve">The goal of the Downtown Development Revolving Loan Fund (DDRLF) is to assist cities, counties and development authorities in their efforts to revitalize and enhance downtown areas by providing below market rate “gap” financing to fund capital projects in the core historic downtown area and the adjacent historic neighborhoods where the funds will spur commercial redevelopment. The ultimate user of funds may be a private business or a public entity such as a city or development authority. Applicants must demonstrate that they have a viable downtown development project and clearly identify the proposed uses of the loan proceeds. Interest rates are below-market with Main Street cities currently receiving a 2% rate and all other cities receiving a 3% rate. The repayment period is 15 years with a 15-year amortization. Security is usually project collateral and personal guarantees. </t>
  </si>
  <si>
    <t>Eligible applicants under this program shall be municipalities with a population of 100,000 or less, counties with a population of 100,000 or less proposing projects in a core historic commercial area, and development authorities proposing projects in a core historic commercial area in municipalities or counties with a population of 100,000 or less. The ultimate user of funds may be a private business or a public entity such as a city or development authority.</t>
  </si>
  <si>
    <t xml:space="preserve">DDRLF - Georgia Department of Community Affairs </t>
  </si>
  <si>
    <t>DDRLF@dca.ga.gov</t>
  </si>
  <si>
    <t>60 Executive Park South, NE
Atlanta, GA 30329</t>
  </si>
  <si>
    <t>Downtown Improvement Grant Program</t>
  </si>
  <si>
    <t>Tennessee Main Street communities and communities that have participated in the Tennessee Downtowns program in Rounds 1-7 and have an active Design Committee are eligible for a grant from the Tennessee Department of Economic and Community Development (TNECD) for downtown improvements. Grants of up to $100,000 will be awarded to organizations that can illustrate the need for improvements and the ability to execute an effective design plan for building facades, wayfinding signage, courtyards, gateways and streetscapes.</t>
  </si>
  <si>
    <t>Grantees may use up to five (5) percent of the funding for grantee administration. Additionally, the grant requires 25% matching funds.</t>
  </si>
  <si>
    <t>https://www.tn.gov/ecd/rural-development/tennessee-main-street/downtown-improvement-grant-program.html</t>
  </si>
  <si>
    <t>Eligible projects include:
Façade improvements - exterior improvements to for-profit or nonprofit commercial businesses including signage, painting, awnings, lighting, windows, doors, entryways and other approved activities. At least 50% of the proposed project must be façade improvements.
Gateway improvements – Physical improvements including landscaping and signage at the gateway(s) to your downtown.
Streetscape improvements – Physical improvements such as planters, benches, lighting, sound system, landscaping that improve your streetscape and unify the district.
Courtyard improvements – Physical improvements to prominent courtyards in your downtown including seating, landscaping, lighting, and signage.
Wayfinding signage – Signage that is consistent with your community’s brand that directs tourists to places of interest in your town.
It is expected that all applications will include façade improvements and can include any or all of the other activities. The Downtown Improvement Grant is reimbursable and all expenditures must take place within the timeframe of the grant period as designated by the grant contract. The grant period begins when a contract is signed and returned to TNECD which is expected to be in January 2024.</t>
  </si>
  <si>
    <t>Nancy Williams</t>
  </si>
  <si>
    <t>Nancy.Williams@tn.gov</t>
  </si>
  <si>
    <t>312 Rosa L. Parks Ave., 27th Floor
Nashville, TN 37243</t>
  </si>
  <si>
    <t>6158063185</t>
  </si>
  <si>
    <t>Drinking Water State Revolving Fund</t>
  </si>
  <si>
    <t>Eligible Applicants:
Local Government Units (counties, cities, towns, sanitary districts, etc.)
Non-profit Water Corporations
Investor-Owned Drinking Water Corporations
Eligible Projects:
Source, treatment, storage, or transmission &amp; distribution systems</t>
  </si>
  <si>
    <t>Vincent Tomaino</t>
  </si>
  <si>
    <t>vincent.tomaino@ncdenr.gov</t>
  </si>
  <si>
    <t>9197079058</t>
  </si>
  <si>
    <t>Drinking Water State Revolving Fund (DWSRF)</t>
  </si>
  <si>
    <t>The State is required to provide a 20% State match of federal funds based on the projected FFY capitalization grant. </t>
  </si>
  <si>
    <t>https://www.tn.gov/environment/program-areas/wr-water-resources/srfp/srf-home/drinking-water-state-revolving-fund.html</t>
  </si>
  <si>
    <t>Who may apply?
Cities
counties
utility districts
and water authorities for drinking water infrastructure</t>
  </si>
  <si>
    <t>Economic Impact Initiative Grants in Alabama</t>
  </si>
  <si>
    <t>This program provides funding to assist in the development of essential community facilities in rural communities with extreme unemployment and severe economic depression.
An essential community facility is one that provides an essential service to the local community, is needed for the orderly development of the community, serves a primarily rural area, and does not include private, commercial or business undertakings.</t>
  </si>
  <si>
    <t>https://www.rd.usda.gov/programs-services/community-facilities/economic-impact-initiative-grants/al</t>
  </si>
  <si>
    <t>Who may apply for this program?
Public bodies
non-profits
Federally-recognized Tribes
What is an eligible area?
Rural areas including; cities, villages, townships, towns and Federally-recognized Tribal Lands, with no more than 20,000 residents that have a “Not Employed Rate” greater than 19.5%
The median household income of a community being served must be below 90% of the state non-metropolitan median household income for grant eligibility
Grant assistance is based on a graduated scale determined by population, median household income, total project costs and financial need</t>
  </si>
  <si>
    <t>Applicants must be unable to finance the project from their own resources and/or through commercial credit at reasonable rates and terms
Facilities must serve the rural area where they are/will be located
Projects must demonstrate substantial community support
Environmental review must be completed and determined to be acceptable
Priorities are given to projects related to public health and safety, energy efficiency and education</t>
  </si>
  <si>
    <t>Economic Impact Initiative Grants in Georgia</t>
  </si>
  <si>
    <t>https://www.rd.usda.gov/programs-services/community-facilities/economic-impact-initiative-grants/ga</t>
  </si>
  <si>
    <t>Economic Impact Initiative Grants in Kentucky</t>
  </si>
  <si>
    <t>https://www.rd.usda.gov/programs-services/community-facilities/economic-impact-initiative-grants/ky</t>
  </si>
  <si>
    <t>Economic Impact Initiative Grants in Mississippi</t>
  </si>
  <si>
    <t>https://www.rd.usda.gov/programs-services/community-facilities/economic-impact-initiative-grants/ms</t>
  </si>
  <si>
    <t>Economic Impact Initiative Grants in North Carolina</t>
  </si>
  <si>
    <t>https://www.rd.usda.gov/programs-services/community-facilities/economic-impact-initiative-grants/nc</t>
  </si>
  <si>
    <t>Economic Impact Initiative Grants in Tennessee</t>
  </si>
  <si>
    <t>https://www.rd.usda.gov/programs-services/community-facilities/economic-impact-initiative-grants/tn</t>
  </si>
  <si>
    <t>Economic Impact Initiative Grants in Virginia</t>
  </si>
  <si>
    <t>https://www.rd.usda.gov/programs-services/community-facilities/economic-impact-initiative-grants/va</t>
  </si>
  <si>
    <t>Economic Infrastructure Program</t>
  </si>
  <si>
    <t>The Economic Infrastructure Program provides grants to local governments to assist with infrastructure projects that will lead to the creation of new, full-time jobs.</t>
  </si>
  <si>
    <t>5% Match.</t>
  </si>
  <si>
    <t>https://www.commerce.nc.gov/about-us/divisions-programs/rural-economic-development-division/rural-grant-programs</t>
  </si>
  <si>
    <t xml:space="preserve">Eligible applicants are units of local government with priority given to the counties that have the 80 highest rankings under N.C.G.S.143B-437.08. The rankings can be found on the county tier designations page. </t>
  </si>
  <si>
    <t>Melody Adams</t>
  </si>
  <si>
    <t>melody.adams@nccommerce.com
RGPreports@nccommerce.com</t>
  </si>
  <si>
    <t>9198144661</t>
  </si>
  <si>
    <t>U.S. Economic Development Administration</t>
  </si>
  <si>
    <t>To lead the federal economic development agenda by promoting innovation and competitiveness, preparing American regions for growth and success in the worldwide economy.</t>
  </si>
  <si>
    <t>Economic Recovery Corps</t>
  </si>
  <si>
    <t>As communities and organizations face depleted institutional resources, many are unable to develop and grow their staff to the level needed to fully execute their economic development plans and goals. The Economic Recovery Corps would strengthen the connectivity and capacity of regional economic development ecosystems, which will, in turn, result in a stronger national economic development recovery framework and infrastructure.
The Economic Recovery Corps program funds a Network Operator to recruit and place at least 50 Fellows in economic development organizations in underserved communities throughout the nation. Note: EDA is not recruiting Fellows. These Fellows will provide technical assistance, enabling underserved communities to better access funding and participate in economic development initiatives through preparation, training, and implementation support. Both the Network Operator and Fellows will generate and share knowledge and insights across local economies to accelerate the adoption of equitable economic development practices.</t>
  </si>
  <si>
    <t>https://www.grants.gov/web/grants/view-opportunity.html?oppId=341163</t>
  </si>
  <si>
    <t>Who may apply?
District organizations;
Indian Tribes or a consortium of Indian Tribes;
States, counties, cities, or other political subdivisions of a State, including a special purpose unit of a State or local government engaged in economic or infrastructure development activities, or a consortium of political subdivisions;
Institutions of higher education or a consortium of institutions of higher education; or
Public or private non-profit organization or association, including labor unions, acting in cooperation with officials of a political subdivision of a State.</t>
  </si>
  <si>
    <t>networks@eda.gov</t>
  </si>
  <si>
    <t>Economic Recovery Corps and Equity Impact Investments Notice of Funding Opportunity</t>
  </si>
  <si>
    <t>Program to help communities and states take steps to make transportation infrastructure more resilient in the face of floods, sea level rise, and changing weather conditions.
The purpose of the program is to provide grants for resilience improvements through (Line 6158)
surface transportation assets by making the assets more resilient to current and future weather events and natural disasters, such as severe storms, flooding, drought, levee and dam failures, wildfire, rockslides, mudslides, sea level rise, extreme weather, including extreme temperature, and earthquakes; (Line 6166); 
Continued operation or rapid recovery of surface transportation systems (local, regional, national needs including evac routes)(hospitals and other medical or emergency service facilities, major employers, critical manufacturing centers, ports and intermodal facilities, utilities, and Federal facilities) (Lines 6168-6172)</t>
  </si>
  <si>
    <t>https://www.gacities.com/GeorgiaCitiesSite/media/PDF/FY22-Economic-Recovery-Corps-and-Equity-Impact-Investments-NOFO-Final-6-16-22.pdf</t>
  </si>
  <si>
    <t>Eligible applicants for Equitable Economic Recovery Corps and Equity Impact Investments  awards include a(n):
a. District Organization;
b. Indian Tribe or a consortium of Indian Tribes;
c. State, county, city, or other political subdivision of a State, including a special purpose unit of a State or local government engaged in economic or infrastructure development activities, or a consortium of political subdivisions;
d. Institution of higher education or a consortium of institutions of higher education;
or
e. Public or private non-profit organization or association, including labor unions,acting in cooperation with officials of a political subdivision of a State.</t>
  </si>
  <si>
    <t>EDA Planning and Local Technical Assistance Programs</t>
  </si>
  <si>
    <t>Under the Planning program, EDA makes Partnership Planning, Short-Term Planning, and State Planning awards to eligible recipients to create and implement regional economic development plans designed to build capacity and guide the economic prosperity and resiliency of an area or region. More specifically, EDA makes Partnership Planning investments to designated planning organizations (i.e., District Organizations) serving EDA designated Economic Development Districts and to Indian Tribes to facilitate the development, implementation, revision, or replacement of Comprehensive Economic Development Strategies (CEDS), which articulate and prioritize the strategic economic goals of recipients’ respective regions. EDA also makes Short-Term and State Planning awards for
economic development planning activities that guide the eventual creation and retention of high-quality jobs, particularly for the unemployed and underemployed in the Nation’s most economically distressed regions. Under the Local Technical Assistance program, EDA makes awards to strengthen the
capacity of local or State organizations, institutions of higher education, and other eligible entities to undertake and promote effective economic development programs through projects such as feasibility studies, impact analyses, disaster resiliency plans, and project planning.</t>
  </si>
  <si>
    <t>Grant; Technical Assistance</t>
  </si>
  <si>
    <t xml:space="preserve">
Availability of matching funds has a competitiveness factor although there is no specific percentage required.
The Federal share of a Planning award generally may not exceed 50 percent of the total cost of the project. However, the Federal share may be increased to an amount not to exceed 80 percent of the total cost of the project.
</t>
  </si>
  <si>
    <t xml:space="preserve">All recipients are required to submit financial, performance, and impact reports in accordance with the terms and conditions of the grant award, generally no less than semiannually. </t>
  </si>
  <si>
    <t>https://www.eda.gov/funding/funding-opportunities/fiscal-year-2021-2023-eda-planning-and-local-technical-assistance
https://www.eda.gov/sites/default/files/filebase/files/programs/eda-programs/FY21-23-Planning-and-LTA-NOFO_FINAL.pdf</t>
  </si>
  <si>
    <t>Note: Public or private non-profit organization or association acting in cooperation with officials of a political subdivision of a State</t>
  </si>
  <si>
    <t>Education Innovation and Research (EIR) Program</t>
  </si>
  <si>
    <t xml:space="preserve">The EIR program is designed to generate and validate solutions to persistent educational challenges and to support the expansion of effective solutions to serve substantially larger numbers of students. </t>
  </si>
  <si>
    <t xml:space="preserve">Cost Sharing or Matching: Under section 4611 of the ESEA, as amended by ESSA, each grant recipient must provide, from Federal, State, local, or private sources, an amount equal to 10 percent of funds provided under the grant, which may be provided in cash or through in-kind contributions, to carry out activities supported by the grant. </t>
  </si>
  <si>
    <t>https://oese.ed.gov/offices/office-of-discretionary-grants-support-services/innovation-early-learning/education-innovation-and-research-eir/fy-2023-competition/</t>
  </si>
  <si>
    <t>Who may apply?
A LEA
A State educational agency
The Bureau of Indian Education
A consortium of State educational agencies or LEAs
A nonprofit organization
A State educational agency, a LEA, a consortium, or the Bureau of Indian Education, in partnership with
A nonprofit (as defined in this notice) organization
A business
An educational service agency
An institution of higher education</t>
  </si>
  <si>
    <t>Ashley Brizzo</t>
  </si>
  <si>
    <t>ashley.brizzo@ed.gov</t>
  </si>
  <si>
    <t>Education Innovation and Research
U.S. Department of Education, OESE
400 Maryland Ave SW
Washington, DC 20202</t>
  </si>
  <si>
    <t>2024537122</t>
  </si>
  <si>
    <t>Electric Drive Vehicle Battery Recycling and Second Life Applications</t>
  </si>
  <si>
    <t>The sections are focused on Electric Drive Vehicle Battery Recycling and Second-Life Program which includes second-life applications for electric drive vehicle batteries that have been used to power electric drive vehicles; and technologies and processes for final recycling and disposal of the electric drive vehicle batteries.</t>
  </si>
  <si>
    <t>https://www.energy.gov/mesc/electric-drive-vehicle-battery-recycling-and-2nd-life-apps#:~:text=The%20Electric%20Drive%20Vehicle%20Battery,life%20applications%20for%20vehicle%20batteries</t>
  </si>
  <si>
    <t xml:space="preserve">RECIPIENTS:
Institutions of higher education, national laboratories, nonprofit and for-profit private entities, state and local governments, and consortia of these entities
</t>
  </si>
  <si>
    <t>Electric Infrastructure Loan &amp; Loan Guarantee Program</t>
  </si>
  <si>
    <t>The loans and loan guarantees finance the construction of electric distribution, transmission, and generation facilities, including system improvements and replacement required to furnish and improve electric service in rural areas, as well as demand side management, energy conservation programs, and on-grid and off-grid renewable energy systems.</t>
  </si>
  <si>
    <t>https://www.rd.usda.gov/programs-services/electric-programs/electric-infrastructure-loan-loan-guarantee-program</t>
  </si>
  <si>
    <t>Who may apply for this program?
Most retail or power supply providers serving qualified rural areas, including:
State and local governmental entities
Federally-recognized Tribes
Nonprofits including cooperatives and limited dividend or mutual associations
For-profit businesses (must be a corporation or limited liability company)
What is an eligible area?
The law requires the consideration of several factors to determine whether an area qualifies as rural for the purposes of this program
-- Check with a General Field Representative (GFR) to determine whether the proposed service area qualifies as rural</t>
  </si>
  <si>
    <t>Contact Electric General Field Representative</t>
  </si>
  <si>
    <t>Georgia
Name: Josef Gardner, P.E.
Address: STOP 1560, Rm 5165 1400 Independence Ave., SW Washington, DC 20250-1560
Email: Josef.Gardner@usda.gov
Telephone: 706-424-5675
States Covered: AL, GA
Name: Richard Poltevecque
Address: STOP 1560, Rm 5165 1400 Independence Ave., SW Washington, DC 20250-1560
Email: Rick.Poltevecque@usda.gov
Telephone: 8505991970
States Covered: AL, FL, GA, VI, PR
Name: Patrick D. Carey
Address: STOP 1560, Rm 5165 1400 Independence Ave., SW Washington, DC 20250-1560
Email: patrick.carey@usda.gov
Telephone: 7045766857
States Covered: GA, SC
Alabama
Name: Josef Gardner, P.E.
Address: STOP 1560, Rm 5165 1400 Independence Ave., SW Washington, DC 20250-1560
Email: Josef.Gardner@usda.gov
Telephone: 7064245675
States Covered: AL, GA
Name: Richard Poltevecque
Address: STOP 1560, Rm 5165 1400 Independence Ave., SW Washington, DC 20250-1560
Email: Rick.Poltevecque@usda.gov
Telephone: 8505991970
States Covered: AL, FL, GA, VI, PR
Name: Deismon Ross
Address: STOP 1560, Rm 5165 1400 Independence Ave., SW Washington, DC 20250-1560
Email: Deismon.Ross@usda.gov
Voice: 6017601844
States Covered: AL, LA, MS
North Carolina
Name: Mark Bartholomew
Address: STOP 1560, Rm 5165 1400 Independence Ave., SW Washington, DC 20250-1560
Email: Mark.Bartholomew@usda.gov
Voice: (045444612
Telephone: 7045765204
States Covered: NC, SC, TN
Name: Richelle Richardson
Address: STOP 1560, Rm 5165 1400 Independence Ave., SW Washington, DC 20250-1560
Email: Richelle.Richardson@usda.gov
Telephone: 5405822035
Cell Phone: 5402739565
States Covered: VA, NC
Virginia
Name: Richelle Richardson
Address: STOP 1560, Rm 5165 1400 Independence Ave., SW Washington, DC 202501560
Email: Richelle.Richardson@usda.gov
Telephone: (540) 5822035
Cell Phone: (540) 2739565
States Covered: VA, NC
Mississippi
Name: Deismon Ross
Address: STOP 1560, Rm 5165 1400 Independence Ave., SW Washington, DC 20250-1560
Email: Deismon.Ross@usda.gov
Telephone: 6017601844
States Covered: AL, LA, MS
Tennessee
Name: Eric A. Marchegiani, P.E.
Address: STOP 1560, Rm 5165 1400 Independence Ave., SW Washington, DC 202501560
Email: Eric.Marchegiani@usda.gov
Cell Phone: 9072442788
States Covered: KY, TN
Name: Mark Bartholomew
Address: STOP 1560, Rm 5165 1400 Independence Ave., SW Washington, DC 202501560
Email: Mark.Bartholomew@usda.gov
Telephone: 7045444612
Cell Phone: 7045765204
States Covered: NC, SC, TN</t>
  </si>
  <si>
    <t>Emergency Community Water Assistance Grants in Alabama</t>
  </si>
  <si>
    <t>This program helps eligible communities prepare, or recover from, an emergency that threatens the availability of safe, reliable drinking water.</t>
  </si>
  <si>
    <t>Partnerships with other federal, state, local, private and nonprofit entities are encouraged.</t>
  </si>
  <si>
    <t>https://www.rd.usda.gov/programs-services/water-environmental-programs/emergency-community-water-assistance-grants/al</t>
  </si>
  <si>
    <t>Who may apply?
Most state and local governmental entities
Nonprofit organizations
Federally recognized tribes
What is an eligible area?
Rural areas and towns with populations of 10,000 or less-- check eligible addresses
Tribal lands in rural areas
Colonias
The area to be served must also have a median household income less than the state's median household income for non-metropolitan areas. Contact your local RD office for details.</t>
  </si>
  <si>
    <t>Energy &amp; Environment Justice; Community Resiliency</t>
  </si>
  <si>
    <t>Emergency Community Water Assistance Grants in Georgia</t>
  </si>
  <si>
    <t>https://www.rd.usda.gov/programs-services/water-environmental-programs/emergency-community-water-assistance-grants/ga</t>
  </si>
  <si>
    <t>Who may apply?
Most state and local governmental entities
Nonprofit organizations
Federally recognized tribes
What is an eligible area?
Rural areas and towns with populations of 10,000 or less-- check eligible addresses
Tribal lands in rural areas
Colonias
The area to be served must also have a median household income less-than the state's median household income for non-metropolitan areas. Contact your local RD office for details.</t>
  </si>
  <si>
    <t>Emergency Community Water Assistance Grants in Kentucky</t>
  </si>
  <si>
    <t>https://www.rd.usda.gov/programs-services/water-environmental-programs/emergency-community-water-assistance-grants/ky</t>
  </si>
  <si>
    <t>Emergency Community Water Assistance Grants in Mississippi</t>
  </si>
  <si>
    <t>https://www.rd.usda.gov/programs-services/water-environmental-programs/emergency-community-water-assistance-grants/ms</t>
  </si>
  <si>
    <t>Emergency Community Water Assistance Grants in North Carolina</t>
  </si>
  <si>
    <t>https://www.rd.usda.gov/programs-services/water-environmental-programs/emergency-community-water-assistance-grants/nc</t>
  </si>
  <si>
    <t>Emergency Community Water Assistance Grants in Tennessee</t>
  </si>
  <si>
    <t>https://www.rd.usda.gov/programs-services/water-environmental-programs/emergency-community-water-assistance-grants/tn</t>
  </si>
  <si>
    <t>Emergency Community Water Assistance Grants in Virginia</t>
  </si>
  <si>
    <t>https://www.rd.usda.gov/programs-services/water-environmental-programs/emergency-community-water-assistance-grants/va</t>
  </si>
  <si>
    <t>Enabling Middle Mile Infrastructure Program</t>
  </si>
  <si>
    <t>(1) The purpose of this program is to restore community connectivity when a highway or other transportation facility creates a barrier to community connectivity.</t>
  </si>
  <si>
    <t>The amount of a middle mile grant awarded to an eligible entity through this program may not
exceed 70 percent of the total project cost.</t>
  </si>
  <si>
    <t>Eligible Entities will be required to comply with reporting requirements: Bi-annual Performance Reporting and Final Report, Provision of Information to NTIA, FCC, Relevant Tribal Governments, and State Broadband Offices, Recipient Integrity and Performance Matters, and more.</t>
  </si>
  <si>
    <t>https://broadbandusa.ntia.doc.gov/sites/default/files/2022-05/MIDDLE%20MILE%20NOFO.pdf</t>
  </si>
  <si>
    <t xml:space="preserve">
Who may apply?
State or a political subdivision of a State or economic development authority
Tribal Government or native entity
Technology company, electric utility, utility cooperative or public utility district, telecommunications company or cooperative, Nonprofit foundation, corporation, institution, or association, or regional planning counsel
Partnerships between aforementioned entities</t>
  </si>
  <si>
    <t>MiddleMile@NTIA.gov</t>
  </si>
  <si>
    <t>Energizing Rural Communities Prize</t>
  </si>
  <si>
    <t xml:space="preserve">This resource is intended to challenge individuals and organizations to develop partnership plans and innovative financing strategies to help rural or remote communities improve their energy systems and make progress on advancing clean energy demonstration projects. </t>
  </si>
  <si>
    <t>https://www.energy.gov/oced/articles/energizing-rural-communities-prize-open-february-2023</t>
  </si>
  <si>
    <t xml:space="preserve">Applications to the Partner and Finance Tracks are welcome from entrepreneurs, university faculty and student groups, community organizations, tribal and local governments, financial institutions, industry professionals, and others.
Partner Track—with a $10 million cash prize pool—will support plans to connect rural or remote communities to government funding, technical assistance, or a network of partners that can help implement clean energy demonstration projects. 
Finance Track—with a $5 million cash prize pool—will support plans to access capital or to develop community ownership models to help finance clean energy demonstration projects in rural or remote areas. </t>
  </si>
  <si>
    <t>ruralenergyprize@nrel.gov</t>
  </si>
  <si>
    <t>Energy Efficiency and Conservation Block Grant Program</t>
  </si>
  <si>
    <t>Programs for financing energy efficiency, renewable energy, and zero-emission transportation, and capital investment including loan, rebate, grants, and other incentives.</t>
  </si>
  <si>
    <t>https://www.energy.gov/scep/energy-efficiency-and-conservation-block-grant-program</t>
  </si>
  <si>
    <t>State/Local Government/Tribes</t>
  </si>
  <si>
    <t>eecbg@hq.doe.gov</t>
  </si>
  <si>
    <t>Energy Efficiency and Conservation Loan Program</t>
  </si>
  <si>
    <t>The Energy Efficiency and Conservation Loan Program (EECLP) provides loans to finance energy efficiency and conservation projects for commercial, industrial, and residential consumers. With the EECLP, eligible utilities, including existing Rural Utilities Service borrowers can borrow money tied to Treasury rates of interest and re-lend the money to develop new and diverse energy service products within their service territories.</t>
  </si>
  <si>
    <t>https://www.rd.usda.gov/programs-services/electric-programs/energy-efficiency-and-conservation-loan-program</t>
  </si>
  <si>
    <t>Who may apply?
Loans under the EECLP are available to those businesses (utility systems) that have direct or indirect responsibility for providing retail electric service to persons in a rural area. In general, a rural area for EECLP purposes is a town, or unincorporated area that has a population not greater than 20,000 inhabitants, and any area within a service area of a borrower for which a borrower has an outstanding loan. Eligible communities can be combined into service territories that exceed 20,000. In other words, the EECLP is available for an entity in the business of providing:
Retail electric service to consumers,
Wholesale electric supply to distribution entities, or
Transmission service to distribution or generation entities.
In each one of those cases, the entity providing the applicable service would do it with self owned or controlled assets under a published tariff that the entity and any associated regulatory agency may adjust.
What is an eligible area?
The law requires the consideration of several factors to determine whether an area qualifies as rural for the purposes of this program.
We encourage you to contact your General Field Representative (GFR) to determine if your program would serve a qualified rural area.</t>
  </si>
  <si>
    <t>Energy Efficiency and Renewable Energy Loans</t>
  </si>
  <si>
    <t>Loans that move businesses forward by cutting operating costs, improving cash flow, and boosting your bottom line. Our low-interest loans overcome the upfront barriers to implementing energy efficiency and renewable energy projects in Tennessee.</t>
  </si>
  <si>
    <t>https://www.pathwaylending.org/energy-efficiency-loans/</t>
  </si>
  <si>
    <t>Who may apply?
Businesses
Nonprofits
Local governments</t>
  </si>
  <si>
    <t>info@pathwaylending.org</t>
  </si>
  <si>
    <t>Tennessee Department of Education</t>
  </si>
  <si>
    <t>As a department, we are dedicated to the goal of dramatically improving student achievement, and committed to the belief that children from all backgrounds can succeed when given the opportunities they deserve.</t>
  </si>
  <si>
    <t>Energy Efficient Schools Initiative (EESI) Loan Program</t>
  </si>
  <si>
    <t>The current EESI Loan Program uses a low-interest revolving loan mechanism to fund energy-efficient renovation and retrofit projects in Tennessee’s public K-12 schools. New construction projects that are designed to exceed the current energy code may also apply and be considered for funding.</t>
  </si>
  <si>
    <t>Loan; Technical Assistance</t>
  </si>
  <si>
    <t>https://www.tn.gov/eesi/apply-now.html</t>
  </si>
  <si>
    <t>Who may apply?
Funding available to:
Public K12 Schools 
Special School Districts
Technical Assistance Eligible to:
Public K12 Schools
Special School Districts
Achievement Schools Districts
Charter Schools</t>
  </si>
  <si>
    <t>The loan application must be signed by the School District Director, School Board Chair, and if the applicant is not a special school district, the jurisdictional County or City Mayor.</t>
  </si>
  <si>
    <t>Paul Cross</t>
  </si>
  <si>
    <t>paul.cross@tn.gov</t>
  </si>
  <si>
    <t>710 James Robertson Parkway,
10th Floor
Nashville, Tennessee 37243</t>
  </si>
  <si>
    <t>6155851167</t>
  </si>
  <si>
    <t>ACEEE</t>
  </si>
  <si>
    <t>The American Council for an Energy-Efficient Economy (ACEEE), a nonprofit research organization, develops transformative policies to reduce energy waste and combat climate change. With our independent analysis, we aim to build a vibrant and equitable economy – one that uses energy more productively, reduces costs, protects the environment, and promotes the health, safety, and well-being of everyone.</t>
  </si>
  <si>
    <t>Energy Equity for Homeowners Initiative</t>
  </si>
  <si>
    <t>ACEEE’s Energy Equity for Homeowners initiative is helping tackle the challenge of reducing energy waste in owner-occupied housing, particularly for low-income homeowners and homeowners of color. Our goal: protect the climate, reduce energy costs, and preserve housing affordability.</t>
  </si>
  <si>
    <t>https://www.aceee.org/energy-equity-homeowners-initiative</t>
  </si>
  <si>
    <t xml:space="preserve">five local governments and their community-based organization (CBO) partners. This opportunity will be focused on those that are seeking to improve the energy performance of local owner-occupied housing while also preserving and/or expanding housing affordability. Technical assistance work must involve CBOs working alongside local governments to ensure that any initiatives launched as a result of this work are guided and influenced by the communities that local governments serve. </t>
  </si>
  <si>
    <t>Energy Improvement in Rural or Remote Areas</t>
  </si>
  <si>
    <t>In consultation with the Department of the Interior, to provide financial assistance to improve, in rural or remote areas of the United States, the resilience, safety, reliability, and availability of energy; and environmental protection from adverse impacts of energy generation.</t>
  </si>
  <si>
    <t>Cooperative Agreement; Grant</t>
  </si>
  <si>
    <t>https://www.energy.gov/bil/energy-improvement-rural-or-remote-areas
https://sam.gov/fal/207c437036444d9197fb38c522b0f942/view</t>
  </si>
  <si>
    <t>RECIPIENTS:
Industry Partners and other For-profit Entities; Utilities; Institutions of Higher Education; State and Local Governments; Community Based Organizations and other Non-profit Entities; Tribal; Environmental Groups; and Cities, Towns, or Unincorporated Areas with populations of fewer than 10,000 inhabitants.
ELIGIBLE USES
Overall cost-effectiveness of energy generation, transmission, or distribution systems;
Siting or upgrading transmission and distribution lines;
Reducing greenhouse gas emissions from energy generation by rural or remote areas;
Providing or modernizing electric generation facilities;
Developing microgrids; and
Increasing energy efficiency.</t>
  </si>
  <si>
    <t>Energy Resource Conservation</t>
  </si>
  <si>
    <t>The Energy Resource Conservation (ERC) Program enables current Rural Utilities Service (RUS) borrowers to make funds available to their consumers for energy conservation and renewable energy projects by deferring payment of principal and interest.</t>
  </si>
  <si>
    <t>https://www.rd.usda.gov/programs-services/electric-programs/energy-resource-conservation</t>
  </si>
  <si>
    <t>Participation in this program is limited to existing RUS borrowers with direct loans. Loans must not be Federal Financing Bank loan guarantees.</t>
  </si>
  <si>
    <t>Equity Impact Investments</t>
  </si>
  <si>
    <t>This program aims to provide capacity, knowledge and technical assistance to organizations that serve underrepresented populations. The program seeks to build a coalition of these organizations to enhance and sustain their participation and engagement in various economic development initiatives, while also creating opportunities for EDA projects to better serve underserved populations and communities, such as urban cores, women, people of color and any group that has been historically underserved.</t>
  </si>
  <si>
    <t>Cooperative Agreement; Grant; Technical Assistance</t>
  </si>
  <si>
    <t>https://www.eda.gov/funding/programs/equity-impact-investments</t>
  </si>
  <si>
    <t>Who may apply?
City or township governments
Public and State controlled institutions of higher education
County governments
Others (see text field entitled "Additional Information on Eligibility" for clarification)
Native American tribal governments (Federally recognized)
State governments
Nonprofits having a 501(c)(3) status with the IRS, other than institutions of higher education</t>
  </si>
  <si>
    <t>EquityImpact@eda.gov</t>
  </si>
  <si>
    <t>E-Rate Program</t>
  </si>
  <si>
    <t>The schools and libraries universal service support program, commonly known as the E-rate program, helps schools and libraries to obtain affordable broadband.</t>
  </si>
  <si>
    <t>https://www.fcc.gov/general/e-rate-schools-libraries-usf-program#:~:text=Extended%20Delivery%20Deadline%20for%20Certain,expire%20on%20September%2030%2C%202022.</t>
  </si>
  <si>
    <t xml:space="preserve">Eligible schools, school districts and libraries may apply individually or as part of a consortium. </t>
  </si>
  <si>
    <t>E-Rate Customer Service Center (CSC)</t>
  </si>
  <si>
    <t>(888) 203-8100</t>
  </si>
  <si>
    <t>Kentucky Finance and Administration Cabinet</t>
  </si>
  <si>
    <t xml:space="preserve">The Finance and Administration Cabinet is the primary support agency for state government. The Cabinet serves a diverse customer base of state agencies, local governments, businesses and vendors, and individual taxpayers. </t>
  </si>
  <si>
    <t>eSELF Revolving Loan Program</t>
  </si>
  <si>
    <t>eSELF Revolving Loan Program allows state agencies to self-perform energy efficiency projects costing between $50,000 and $225,000. The goal for the eSELF program is a 20 percent reduction in energy consumption. State buildings with high energy costs, stable programming and for which no major capital improvement or renovations are planned for at least seven years generally make good candidates for the eSELF program.</t>
  </si>
  <si>
    <t>https://finance.ky.gov/office-of-the-secretary/green-bank/Pages/energy-loans.aspx</t>
  </si>
  <si>
    <t>Who may apply?
Any State agency may apply for low interest financing from the Green Bank. The Green Bank application must be completed by the state agency, signed by the agency head and returned to the Secretary of Finance and Administration Cabinet, as the Chair of the Executive Advisory Loan Review Committee.
Eligible Uses:
Switch from existing light bulbs or fixtures to those that use less electricity to produce the same amount of light.
Replace a current heating system with a more economical heating system.
Upgrade motors for cooling towers and air handlers.
Perform energy audits (when part of an energy savings plan).
Fund Energy Savings Performance Contracts (ESPCs).
Install energy management systems.
Install controls (including programmable thermostats and occupancy sensors).</t>
  </si>
  <si>
    <t>Office of the Secretary</t>
  </si>
  <si>
    <t>200 Mero Street, 5th Floor
Frankfort, KY 40622</t>
  </si>
  <si>
    <t>5025644240</t>
  </si>
  <si>
    <t>ESPC Revolving Loan Program</t>
  </si>
  <si>
    <t>ESPC Revolving Loan Program funds energy efficiency projects typically costing more than $600,000. These projects use investment-grade energy audits to provide a detailed cost benefit analysis of energy efficiency investments. These projects also use a life cycle energy cost analysis. For more information, see the Energy Audits page. These loans also require an energy savings performance company or (ESCO). For more information, see our What is an ESCO page.</t>
  </si>
  <si>
    <t>Eviction Prevention Initiative</t>
  </si>
  <si>
    <t>The EPI was created to ensure that as many people as possible in our community who are facing eviction would have access to a knowledgeable attorney, case worker, and flexible to help them navigate the eviction process.</t>
  </si>
  <si>
    <t>people in Chattanooga who are facing eviction</t>
  </si>
  <si>
    <t>Fasttrack Economic Development Fund</t>
  </si>
  <si>
    <t>Has the ability to offset costs companies incur when expanding or locating a business operation in Tennessee with reimbursable grants made to local governing bodies</t>
  </si>
  <si>
    <t>Grant; Tax Credit</t>
  </si>
  <si>
    <t>https://tnecd.com/advantages/incentives-grants/</t>
  </si>
  <si>
    <t>Who may apply?
Companies in TN
Fasttrack Eligibility and Funding Levels are Determined By:
Number of new full-time jobs
Weighted average wages of new full-time jobs
Amount of company investment
Types of skills and knowledge that must be obtained
Location of the project</t>
  </si>
  <si>
    <t>ECD.Communications.Office@tn.gov</t>
  </si>
  <si>
    <t>312 Rosa L. Parks Avenue 27th Floor Nashville, TN 37243</t>
  </si>
  <si>
    <t>Fasttrack Infrastructure Program</t>
  </si>
  <si>
    <t>Grants made to local governing bodies for public infrastructure improvements must be for specific infrastructure projects benefiting one or more companies committed to creating new jobs and/or making new capital investments</t>
  </si>
  <si>
    <t>Requires local matching funds based on a community’s ability to pay
Requires a Payment In Lieu Of Tax (PILOT) for at least 5 years on real property</t>
  </si>
  <si>
    <t>Who may apply?
Local governing bodies
Fasttrack Eligibility and Funding Levels are Determined By:
Number of new full-time jobs
Weighted average wages of new full-time jobs
Amount of company investment
Types of skills and knowledge that must be obtained
Location of the project</t>
  </si>
  <si>
    <t>Fasttrack Job Training Assistance Program</t>
  </si>
  <si>
    <t>Grant assisting new or expanding companies with funding to support the training of net new full-time employees</t>
  </si>
  <si>
    <t>U.S. Department of Labor</t>
  </si>
  <si>
    <t>To foster, promote, and develop the welfare of the wage earners, job seekers, and retirees of the United States; improve working conditions; advance opportunities for profitable employment; and assure work-related benefits and rights.</t>
  </si>
  <si>
    <t>Federal Bonding Program</t>
  </si>
  <si>
    <t>The Federal Bonding Program primarily targets justice-involved individuals – people who have been previously incarcerated and are returning to the community – and other job seekers who have faced difficulties in finding employment. Bonds can be applied to any job with any employer, in any state, and covers any employee dishonesty committed on or away from the workplace.</t>
  </si>
  <si>
    <t>Bonds</t>
  </si>
  <si>
    <t>https://bonds4jobs.com/our-services/employers</t>
  </si>
  <si>
    <t>Who may apply?
Businesses that hire employees that have previously incarcerated</t>
  </si>
  <si>
    <t>U.S. Department of Treasury</t>
  </si>
  <si>
    <t>The U.S. Department of the Treasury's mission is to maintain a strong economy and create economic and job opportunities by promoting the conditions that enable economic growth and stability at home and abroad, strengthen national security by combating threats and protecting the integrity of the financial system, and manage the U.S. Government’s finances and resources effectively.</t>
  </si>
  <si>
    <t>Financial Assistance Awards</t>
  </si>
  <si>
    <t>CDFIs are required to match dollar-for-dollar with non-federal funds.  This requirement enables CDFIs to multiply the impact of federal investment to meet the demand for affordable financial products in economically distressed communities.</t>
  </si>
  <si>
    <t>https://www.cdfifund.gov/programs-training/programs/cdfi-program</t>
  </si>
  <si>
    <t>All counties and eligible cities (those that are incorporated and own water or wastewater systems or a permitted stormwater program) and have a designated funding allocation. Grant applicants must consider funding allocations and co- funding requirements when developing and submitting proposals. TDEC recognizes cities and counties may be served by systems (eligible project owners) that are not grant applicants. All grant proposals must identify all eligible project owners serving the grant applicant’s jurisdiction. TDEC strongly encourages grant applicants to consider these systems when developing a proposal.</t>
  </si>
  <si>
    <t>cdfihelp@cdfi.treas.gov</t>
  </si>
  <si>
    <t>2026530421</t>
  </si>
  <si>
    <t>Foundational Agrivoltaic Research for Megawatt Scale (FARMS)</t>
  </si>
  <si>
    <t>(1) The purpose of this program is to improve resilience, safety, reliability, and availability of energy in rural or remote areas that provides environmental protection from adverse impacts of energy generation.
(2) Population of ‘‘rural or remote area’’ should not be more than 10,000 inhabitants.</t>
  </si>
  <si>
    <t>https://www.energy.gov/eere/solar/articles/funding-notice-foundational-agrivoltaic-research-megawatt-scale-farms</t>
  </si>
  <si>
    <t>Eligible Applicants
individuals
domestic entities
foreign entities
incorporated consortia
unincorporated consortia</t>
  </si>
  <si>
    <t>agrivoltaics@ee.doe.gov</t>
  </si>
  <si>
    <t>General Grants</t>
  </si>
  <si>
    <t>Humanities Tennessee’s annual grant competition supports public humanities projects that are designed to serve Tennesseans who are not employed by, or enrolled in, colleges and universities.</t>
  </si>
  <si>
    <t>Projects must provide cost sharing support at least equal to the amount of the grant. Projects that are free to the public may meet this requirement entirely through in-kind support. At least 50% of the cost sharing support must be in cash when the project is not free of charge to its audience. Humanities Tennessee may make its grants contingent upon the sponsor raising additional third-party support.</t>
  </si>
  <si>
    <t>https://www.humanitiestennessee.org/our-grants/general-grants/</t>
  </si>
  <si>
    <t>Any not For-profit organization or governmental agency is eligible to apply for grants, including museums, libraries, historical societies, colleges and universities, public television and radio corporations, arts organizations, municipalities, churches and religious organizations, neighborhood and community groups, social service agencies, and various state agencies. Small, not For-profit groups without official IRS tax-exempt status may also apply</t>
  </si>
  <si>
    <t>In order to apply, you must request a grant application (below) through our website, and you may do so at any time. Eligible applicants will be given access to the application portal beginning February 1st. 
Going forward with our general grant program, we will require draft submissions. Our staff will review each draft and provide applicants with thorough feedback to help strengthen their proposals.</t>
  </si>
  <si>
    <t>Get Vaccinated Chattanooga</t>
  </si>
  <si>
    <t>A coalition of community organizations that have assembled to provide equitable and consistent access to both COVID-19 vaccine education and vaccination clinics to the vulnerable populations within our community.</t>
  </si>
  <si>
    <t>vulnerable populations within Chattanooga</t>
  </si>
  <si>
    <t>Public Health</t>
  </si>
  <si>
    <t>Good Jobs Challenge</t>
  </si>
  <si>
    <t xml:space="preserve">
EDA’s American Rescue Plan Good Jobs Challenge aims to get Americans back to work by building and strengthening systems and partnerships that bring together employers who have hiring needs with other key entities to train workers with in-demand skills that lead to good-paying jobs. Through the Good Jobs Challenge, EDA is allocating $500 million to collaborative skills training systems and programs</t>
  </si>
  <si>
    <t>https://eda.gov/arpa/good-jobs-challenge/</t>
  </si>
  <si>
    <t>Who may apply?
District Organization;
Indian Tribe or a consortium of Indian Tribes;
State, county, city, or other political subdivision of a State, including a special purpose unit of a State or local government engaged in economic or infrastructure development activities, or a consortium of political subdivisions;
Institution of higher education or a consortium of institutions of higher education; or
Public or private non-profit organization or association, including labor unions, acting in cooperation with officials of a political subdivision of a State
Individuals or For-profit entities, including For-profit institutions of higher education, are not eligible.</t>
  </si>
  <si>
    <t>GoodJobsChallenge@eda.gov</t>
  </si>
  <si>
    <t>Federal Transit Administration</t>
  </si>
  <si>
    <t>The Federal Transit Administration (FTA) provides financial and technical assistance to local public transit systems, including buses, subways, light rail, commuter rail, trolleys and ferries. FTA also oversees safety measures and helps develop next-generation technology research.</t>
  </si>
  <si>
    <t>Grants for Buses and Bus Facilities Program</t>
  </si>
  <si>
    <t>The Grants for Buses and Bus Facilities Competitive Program (49 U.S.C. 5339(b)) makes federal resources available to states and direct recipients to replace, rehabilitate and purchase buses and related equipment and to construct bus-related facilities, including technological changes or innovations to modify low or no emission vehicles or facilities. Funding is provided through formula allocations and competitive grants.</t>
  </si>
  <si>
    <t>The federal share of eligible capital costs is 80 percent of the net capital project cost, unless the grant recipient requests a lower percentage. The Federal share may exceed 80 percent for certain projects related to the ADA and the Clean Air Act. All low no emission projects are attributable to compliance with the Clean Air Act and/or the Americans with Disabilities Act. Therefore, the Federal share of the cost of leasing or purchasing a low or no emission transit bus is not to exceed 85 percent of the total transit bus cost. The federal share in the cost of leasing or acquiring low or no emission bus related equipment and facilities is 90 percent of the net project cost. Applicants must identify these specific activities in their application in order to receive this increased federal share.</t>
  </si>
  <si>
    <t>Post-award reporting requirements include the electronic submission of Federal Financial Reports and Milestone Progress Reports in FTA's electronic grants management system. Recipients of funds made available through this NOFO are also required to regularly submit data to the National Transit Database.</t>
  </si>
  <si>
    <t>https://www.transit.dot.gov/bus-program</t>
  </si>
  <si>
    <t xml:space="preserve">Who may apply?
Eligible applicants for the Buses and Bus Facilities Program include designated recipients that allocate funds to fixed route bus operators, States (including territories and Washington D.C.) or local governmental entities that operate fixed route bus service, and Indian tribes.
Eligible subrecipients include all otherwise eligible applicants and also private nonprofit organizations engaged in public transportation. </t>
  </si>
  <si>
    <t>Office of Program Management</t>
  </si>
  <si>
    <t>ftapressoffice@dot.gov</t>
  </si>
  <si>
    <t>Federal Transit Administration
1200 New Jersey Avenue, S.E.
Washington, DC 20590
United States</t>
  </si>
  <si>
    <t>2023662053</t>
  </si>
  <si>
    <t>Vehicle Replacement/Upgrade</t>
  </si>
  <si>
    <t>Grants for charging and fueling infrastructure</t>
  </si>
  <si>
    <t>This section funds $2.5B for EV charging and fueling infrastructure through DOT to multiple recipients at the lower government levels. The maximum grant is $15M with a maximum of 80% federal cost share.</t>
  </si>
  <si>
    <t>Federal cost-sharing is up to 80 percent; applicant must provide the remaining 20 percent.</t>
  </si>
  <si>
    <t>https://www.transportation.gov/rural/grant-toolkit/charging-and-fueling-infrastructure-grant-program
https://www.grants.gov/web/grants/view-opportunity.html?oppId=346798
https://www.fhwa.dot.gov/environment/cfi/
https://www.federalregister.gov/documents/2021/11/29/2021-25868/development-of-guidance-for-electric-vehicle-charging-infrastructure-deployment
https://sam.gov/fal/50471f650c3c4bb6a74b40c151b0381a/view</t>
  </si>
  <si>
    <t>Eligible Applicants:
State Governments; Local Governments; Federally Recognized Tribes and Affiliated Groups; Planning and Project Organizations; Transportation Providers and Operators; U.S. Territories
Eligible Activities:
Planning; Equipment and Materials; Technology Demonstrations and Deployment; Climate and Sustainability; Accessibility</t>
  </si>
  <si>
    <t>Maximum grant $15M, may use not more than 1 percent to provide technical assistance to eligible entities, may use not more than 5 percent of the grant funds on educational and community engagement activities, funds used to acquire and install traffic control devices under may not exceed the amount of a contract under subparagraph. Entity receiving a grant under this subsection and a private entity may enter into a cost sharing agreement under which the private entity submits to the eligible entity a portion of the revenue ...if revenue received only to be used for a project under this title. Propane fueling infrastructure grants only to be used for medium and heavy duty vehicles. Grant Application requires collaborative engagement with stakeholders. Priority will be given to rural areas, low and moderate income neighborhoods, communities with a low ratio of private parking spaces to households or a high ratio of multiunit dwellings to single family homes.
Per additional White House guidance, the opportunity has been broken out into two categories: Charging &amp; Fueling Infrastructure Grants (Corridor Charging) and Charging and Fueling Infrastructure Grants (Community Charging) with funding amounts of $1,250,000,000.00 each.</t>
  </si>
  <si>
    <t>CFIGrants@dot.gov</t>
  </si>
  <si>
    <t>Growing Rural Economies with Access to Technology Program</t>
  </si>
  <si>
    <t>The N.C. Department of Information Technology’s Broadband Infrastructure Office, as authorized under S.L. 2018-5 and amended by S.L. 2019-230 and S.L. 2020-97, provides state-funded grants to private providers of broadband services to facilitate the deployment of broadband service to unserved areas of North Carolina.</t>
  </si>
  <si>
    <t>Required quarterly progress report template for all grantees during the Construction Period.</t>
  </si>
  <si>
    <t>https://www.ncbroadband.gov/funding-programs/great-grant-federal/great-grant-2021-2022</t>
  </si>
  <si>
    <t xml:space="preserve"> Eligible Recipients: Eligible grant recipients are private providers of broadband 
services, including cooperatively organized entities, or any partnerships formed between 
cooperatively organized entities, private providers, or any combination thereof. </t>
  </si>
  <si>
    <t>Healthy Food Financing Initiative - Financial Assistance Awards</t>
  </si>
  <si>
    <t>Available for CDFIs that are interested in expanding their healthy food financing activities.</t>
  </si>
  <si>
    <t>CDFIs that are selected to receive a Financial Assistance award may also receive a Healthy Food Financing Initiative award to expand their healthy food financing activities.</t>
  </si>
  <si>
    <t>Housing Preservation Grants</t>
  </si>
  <si>
    <t>It provides grants to sponsoring organizations for the repair or rehabilitation of housing owned or occupied by low- and very-low-income rural citizens' will award a total of $16,000,000 in Housing Preservation Grant Program funding for the repair and rehabilitation of rural housing units.</t>
  </si>
  <si>
    <t>https://www.rd.usda.gov/programs-services/single-family-housing-programs/housing-preservation-grants</t>
  </si>
  <si>
    <t xml:space="preserve">Who may apply for this program?
Most State and local governmental entities
Nonprofit organizations
Federally Recognized Tribes
Individual homeowners are not eligible
What is an eligible area?
Areas that may be served include:
Rural areas and towns with 20,000 or fewer people  Check eligible addresses
Federally Recognized Tribal lands </t>
  </si>
  <si>
    <t>Applicants must have the necessary background and experience with proven ability to perform the responsibility of repair and rehabilitation of low-income housing
Applicants are required to submit quarterly reports to show grant progress.</t>
  </si>
  <si>
    <t>Contact State RD Office</t>
  </si>
  <si>
    <t>Alabama
Name: Nivory Gordon, Jr., State Director
Address: Suite 601 4121 Carmichael Road Montgomery, AL 36106-3683
Telephone: 3342793400
Tennessee
Name: Arlisa Armstrong, State Director
Address: 441 Donelson Pike, Suite 310 Nashville, TN 37214
Telephone: 6157831300
Mississippi
Name: Trina George, State Director
Address: Federal Building, Suite 831 100 West Capitol Street Jackson, MS 39269
Telephone: 6019654316
Kentucky
Name: Thomas Carew, State Director
Address: 771 Corporate Drive, Suite 200 Lexington, KY 40503
Telephone: (859) 224-7300
Virginia
Name: Perry Hickman, State Director
Address: 1606 Santa Rosa Rd, Suite 238 Richmond, VA 23229
Telephone: (804) 287-1500
North Carolina
Name: Reginald Speight, State Director
Address: 4405 Bland Road, Suite 260 Raleigh, NC 27609
Telephone: (919) 873-2000
Georgia
Name: Reggie Taylor, State Director
Address: Stephens Federal Building 355 E. Hancock Avenue, Stop 300 Athens, GA 30601-2768
Telephone: (706) 546-2162</t>
  </si>
  <si>
    <t xml:space="preserve">Hybrid Revolving Loan Program </t>
  </si>
  <si>
    <t>Hybrid Revolving Loan Program allows funding for energy projects in state facilities that cost between $50,000 and $600,000. An energy audit or engineering analysis is required along with a completed design and development package. State agencies will procure labor and materials. For more information, please see the Energy Audits page.</t>
  </si>
  <si>
    <t>An energy audit or engineering analysis is required along with a completed design and development package.</t>
  </si>
  <si>
    <t>i2X Technical Assistance</t>
  </si>
  <si>
    <t>The electric grid is transforming rapidly, with interconnection processes for solar and wind resources becoming more complex as total deployment levels increase. Throughout the United States, queue times to interconnect solar and wind have been rising and could impact federal, state, local, and corporate decarbonization goals.</t>
  </si>
  <si>
    <t>https://www.energy.gov/eere/i2x/i2x-technical-assistance</t>
  </si>
  <si>
    <t>Applicants for technical assistance must be U.S.-based organizations facing direct interconnection-related challenges. Such organizations include but are not limited to electric utilities; grid operators; transmission owners; solar, storage, and wind industries; state, local, tribal, and territorial governments; electricity regulation organizations; engineering research organizations; advocacy nonprofits; and other relevant non-utility electric organizations.</t>
  </si>
  <si>
    <t>i2X@ee.doe.gov</t>
  </si>
  <si>
    <t>Indian Housing Block Grant (IHBG) Competitive Grant Program</t>
  </si>
  <si>
    <t>Under the program, eligible Indian tribes and tribally designated housing entities (TDHEs) receive grants to carry out a range of affordable housing activities. Grant funds may be used to develop, maintain, and operate affordable housing in safe and healthy environments on Indian reservations and in other Indian areas and carry out other affordable housing activities. Grant funds must be used to primarily benefit low-income Indian families.</t>
  </si>
  <si>
    <t>https://www.hud.gov/program_offices/spm/gmomgmt/grantsinfo/fundingopps/fy22_ihbg#:~:text=Deadline%3A%20The%20deadline%20for%20submitting,Promise%20Zones%20and%20Climate%20Change</t>
  </si>
  <si>
    <t>Who may apply?
Native American tribal governments (Federally recognized)
Native American tribal organizations (other than Federally recognized tribal governments)</t>
  </si>
  <si>
    <t>IHBGCompetitiveProgram@hud.gov</t>
  </si>
  <si>
    <t>Infrastructure For Rebuilding America</t>
  </si>
  <si>
    <t>INFRA (known statutorily as the Nationally Significant Multimodal Freight &amp; Highway Projects) awards competitive grants for multimodal freight and highway projects of national or regional significance to improve the safety, efficiency, and reliability of the movement of freight and people in and across rural and urban areas.</t>
  </si>
  <si>
    <t>https://www.transportation.gov/buildamerica/financing/infra-grants/infrastructure-rebuilding-america</t>
  </si>
  <si>
    <t>Who may apply?
A State or a group of States.
A metropolitan planning organization that serves an urbanized area (as defined by the Bureau of the Census) with a population of more than 200,000 individuals.
A unit of local government or a group of local governments.
A political subdivision of a State or local government.
A special purpose district or public authority with a transportation function, including a port authority.
A Federal land management agency that applies jointly with a State or group of States.
A Tribal government or a consortium of Tribal governments.
A multistate corridor organization.
A multistate or multijurisdictional group of entities described in this paragraph.</t>
  </si>
  <si>
    <t>MPDGrants@dot.gov</t>
  </si>
  <si>
    <t>INNOVATIVE CLEAN ENERGY LOAN GUARANTEES</t>
  </si>
  <si>
    <t>While significant capital is available for decarbonization technologies, these projects can still lack access to adequate debt capital. LPO fills this gap in commercial deployment by serving as a bridge to bankability for innovative and high-impact energy technologies, providing them with access to needed loans and loan guarantees when private lenders cannot or will not until a given technology has reached full market acceptance.</t>
  </si>
  <si>
    <t>Guaranteed Loan</t>
  </si>
  <si>
    <t>https://www.energy.gov/lpo/innovative-clean-energy-loan-guarantees</t>
  </si>
  <si>
    <t xml:space="preserve">Eligible Project Requirements
Utilize a new or significantly improved technology; 
Avoid, reduce or sequester greenhouse gases; 
Be located in the United States; and,
Have a reasonable prospect of repayment. </t>
  </si>
  <si>
    <t>lgprogram@hq.doe.gov</t>
  </si>
  <si>
    <t>Intermediary Relending Program in Alabama</t>
  </si>
  <si>
    <t>This program provides 1 percent low-interest loans to local lenders or “intermediaries” that re-lend to businesses to improve economic conditions and create jobs in rural communities.</t>
  </si>
  <si>
    <t>https://www.rd.usda.gov/programs-services/business-programs/intermediary-relending-program/al</t>
  </si>
  <si>
    <t>Who may apply to be an intermediary lender?
The following are eligible:
Nonprofits and cooperatives.
Federally-recognized Tribes.
Public agencies.
Cooperatives
The following are eligible to apply for a loan from the intermediary lender as an ultimate recipient:
Ultimate recipients may be individuals, public or private organizations or other legal entities, given that:
Majority ownership is held by U.S. citizens or permanent residents. (1)
The applicant owes no delinquent debt to the Federal Government.
The applicant is unable to obtain affordable commercial financing for the project elsewhere.
The project is located in an eligible rural area  Check Eligibility.
The applicant has no legal or financial interest or influence in the work of the intermediary lender.</t>
  </si>
  <si>
    <t>Are there other requirements?
Intermediary lenders must have:
The legal authority to operate a Revolving Loan Fund (RLF) (2).
A record of successfully assisting rural businesses and communities, normally including experience making and servicing commercial loans.
The ability to provide adequate assurance of repayment of the loan.
Capitalization or equity sufficient to sustain its lending and business operations.
Majority outstanding interest or membership must be composed of U.S. citizens.
Intermediary and principals must have no Federal delinquent debt.
Unable to finance the fund through its own sources or other conventional financing.
The ability to close the IRP loan within six months of loan approval.
A board consisting of business and civic leaders.</t>
  </si>
  <si>
    <t>Intermediary Relending Program in Georgia</t>
  </si>
  <si>
    <t>https://www.rd.usda.gov/programs-services/business-programs/intermediary-relending-program/ga</t>
  </si>
  <si>
    <t>Intermediary Relending Program in Kentucky</t>
  </si>
  <si>
    <t>https://www.rd.usda.gov/programs-services/business-programs/intermediary-relending-program/ky</t>
  </si>
  <si>
    <t>Intermediary Relending Program in Mississippi</t>
  </si>
  <si>
    <t>https://www.rd.usda.gov/programs-services/business-programs/intermediary-relending-program/ms</t>
  </si>
  <si>
    <t>Intermediary Relending Program in North Carolina</t>
  </si>
  <si>
    <t>https://www.rd.usda.gov/programs-services/business-programs/intermediary-relending-program/nc</t>
  </si>
  <si>
    <t>Intermediary Relending Program in Tennessee</t>
  </si>
  <si>
    <t>https://www.rd.usda.gov/programs-services/business-programs/intermediary-relending-program/tn</t>
  </si>
  <si>
    <t>Intermediary Relending Program in Virginia</t>
  </si>
  <si>
    <t>https://www.rd.usda.gov/programs-services/business-programs/intermediary-relending-program/va</t>
  </si>
  <si>
    <t>Kentucky Broadband Deployment Fund Grant</t>
  </si>
  <si>
    <t>The purpose of the Kentucky Broadband Deployment Fund Grant Program is to assist governmental agencies and private sector entities to construct infrastructure for the deployment of broadband service to underserved or unserved areas of the Commonwealth. The Broadband Deployment projects are to assist in the funding of the construction, development, or improvement of broadband infrastructure that will result in broadband service with a minimum speed of 100 megabits (Mbps) per second downstream and 100 megabits per second upstream in unserved areas of the Commonwealth. Broadband deployment projects located in unserved areas are eligible. An unserved area is an area of Kentucky where fixed, terrestrial broadband service to households or businesses with a minimum of 10 Mbps download and 1 Mbps upload is not available.</t>
  </si>
  <si>
    <t>50% minimum match.</t>
  </si>
  <si>
    <t>https://broadband.ky.gov/funding-programs/Pages/Better-Internet-Program.aspx</t>
  </si>
  <si>
    <t>internet service providers and local governments</t>
  </si>
  <si>
    <t>Kentucky Infrastructure Authority Loan Program (Fund B)</t>
  </si>
  <si>
    <t>Provides for the construction or acquisition of infrastructure projects (both water and wastewater) through low-interest state funded loans.</t>
  </si>
  <si>
    <t>https://kia.ky.gov/FinancialAssistance/Pages/Fund-B---Infrastructure.aspx</t>
  </si>
  <si>
    <t>Eligible projects are those permitted by KRS224A.011(16).  The applicant must be a governmental agency and the project must be financially feasible as determined by KIA staff.</t>
  </si>
  <si>
    <t>First repayment due within one year of project completion.  Thirty-year loans may be available for disadvantaged communities.
Loan Payment Frequency:
Semi-annually each June 1 and December 1.</t>
  </si>
  <si>
    <t>Sandy Williams</t>
  </si>
  <si>
    <t xml:space="preserve">sandy.williams@ky.gov </t>
  </si>
  <si>
    <t>5028923088</t>
  </si>
  <si>
    <t>Kentucky Infrastructure Authority Loan Program (Fund C)</t>
  </si>
  <si>
    <t>Makes loans from accumulated program assets with the capability to issue bonds to increase program capacity.</t>
  </si>
  <si>
    <t>https://kia.ky.gov/FinancialAssistance/Pages/Fund-C---Governmental.aspx</t>
  </si>
  <si>
    <t>Eligible projects are those permitted by KRS224A.011(16). The applicant must be a governmental agency and the project must be financially feasible as determined by KIA staff.</t>
  </si>
  <si>
    <t>Repayment Period:
First repayment due within one year of project completion.
Loan Payment Frequency:
Semi-annual payments beginning June 1 or December 1 following the final draw under the loan.  Payments will be set-up on auto-debit from a designated account held by the Borrower.</t>
  </si>
  <si>
    <t>Lead Hazard Reduction Grant Program</t>
  </si>
  <si>
    <t>The purpose of the Lead-Based Paint Hazard Reduction (LHR) grant program is to maximize the number of children under the age of six protected from lead poisoning by assisting states, cities, counties/parishes, Native American Tribes or other units of local government in undertaking comprehensive programs to identify and control lead-based paint hazards in eligible privately-owned rental or owner-occupied housing populations.</t>
  </si>
  <si>
    <t>FY 2022 Lead Hazard Reduction Grant Program | HUD.gov / U.S. Department of Housing and Urban Development (HUD)</t>
  </si>
  <si>
    <t>Who may apply?
State governments
Others (see text field entitled "Additional Information on Eligibility" for clarification)
County governments
City or township governments
Special district governments
Native American tribal governments (Federally recognized)</t>
  </si>
  <si>
    <t>Yolanda Brown</t>
  </si>
  <si>
    <t>Yolanda.A.Brown@hud.gov</t>
  </si>
  <si>
    <t>Low or No Emission Vehicle Program</t>
  </si>
  <si>
    <t>The Low or No Emission competitive program provides funding to state and local governmental authorities for the purchase or lease of zero-emission and low-emission transit buses as well as acquisition, construction, and leasing of required supporting facilities.</t>
  </si>
  <si>
    <t>The Federal share of the cost of leasing or purchasing a transit bus is not to exceed 85 percent of the total transit bus cost. The federal share in the cost of leasing or acquiring lower no emission bus related equipment and facilities is 90 percent of the net project cost.</t>
  </si>
  <si>
    <t>https://www.federalregister.gov/documents/2023/01/27/2023-01654/fy-2023-competitive-funding-opportunity-low-or-no-emission-grant-program-and-the-grants-for-buses</t>
  </si>
  <si>
    <t>Who may apply?
States
Local governmental authorities
Indian Tribes
Except for projects proposed by Indian Tribes, proposals for funding eligible projects in rural (non-urbanized) areas must be submitted as part of a consolidated state proposal. States and other eligible applicants also may submit consolidated proposals for projects in urbanized areas.</t>
  </si>
  <si>
    <t>Office of Program Management
Federal Transit Administration
1200 New Jersey Avenue, S.E.
Washington, DC 20590
United States</t>
  </si>
  <si>
    <t>Main Street Entrepreneur Grant</t>
  </si>
  <si>
    <t>Tennessee Department of Economic and Community Development encourages entrepreneurship development and adaptive reuse of commercial buildings in accredited Tennessee Main Street communities with a Main Street Entrepreneur Incubator grant program to assist in funding activities that put vacant and/or underutilized buildings into productive service and serve as economic drivers for downtowns.</t>
  </si>
  <si>
    <t>https://www.tn.gov/ecd/rural-development/tennessee-main-street/tennessee-main-street-entrepreneur-grant.html</t>
  </si>
  <si>
    <t>Applicant must be an accredited Tennessee Main Street Community as of Dec. 30, 2016</t>
  </si>
  <si>
    <t>Meat and Poultry Intermediary Lending Program</t>
  </si>
  <si>
    <t xml:space="preserve">The Meat and Poultry Intermediary Lending Program (MPILP) provides grant funding to intermediary lenders who finance – or plan to finance – the start-up, expansion, or operation of slaughter, or other processing of meat and poultry. The objective of the MPILP is to strengthen the financing capacity for independent meat processors, and to create a more resilient, diverse, and secure U.S. food supply chain. </t>
  </si>
  <si>
    <t>https://www.rd.usda.gov/programs-services/business-programs/meat-and-poultry-intermediary-lending-program</t>
  </si>
  <si>
    <t xml:space="preserve">What types of intermediaries can apply for this program?
Private nonprofit corporations
Public agencies
Tribes, and cooperatives that finance – or plan to finance – the startup, expansion, or operation of meat and poultry processing are eligible to apply.
Who are eligible ultimate recipients?
Businesses engaged, or proposing to engage, in the processing of meat or poultry – either directly, or through agreements with other entities  can apply for a loan from the intermediary lender as an ultimate recipient. 
Ultimate recipients must:
Be a business engaged, or proposing to engage, in commercial meat or poultry processing projects; either directly, or through agreements with other entities
Comply with USDA Food Safety and Inspection Service requirements, or be custom exempt </t>
  </si>
  <si>
    <t xml:space="preserve">Are there any other requirements?
Eligible applicants must:
Have – or plan to develop – capacity and expertise in meat and poultry processing lending
Have the capacity to conduct outreach and marketing, underwrite loan applications, and provide the servicing and monitoring of the proposed portfolio
Have the legal authority to carry out the proposed grant purposes, including operating and administering a revolving loan </t>
  </si>
  <si>
    <t xml:space="preserve"> MPILP@usda.gov</t>
  </si>
  <si>
    <t>Multifamily Housing Loan Guarantees</t>
  </si>
  <si>
    <t>The program works with qualified private-sector lenders to provide financing to qualified borrowers to increase the supply of affordable rental housing for low- and moderate-income individuals and families in eligible rural areas and towns.</t>
  </si>
  <si>
    <t>https://www.rd.usda.gov/programs-services/multifamily-housing-programs/multifamily-housing-loan-guarantees</t>
  </si>
  <si>
    <t>Who may apply for this program?
Private lenders may apply for a loan guarantee on loans made to Eligible borrowers who are building or preserving affordable rural rental housing. 
Eligible lenders are automatically eligible if approved and active in one of the following programs:
Fannie Mae, Freddie Mac, Ginnie Mae
HUD
Federal Home Loan Bank members
State or local housing finance agencies
Eligible borrowers include:
Most state and local governmental entities
Nonprofit organizations
For-profit organizations, including LLC's
Federally-recognized Tribes
Additional requirements include:
Rent for individual units is capped at 30% of 115% area median income
Average rent for an entire project (including tenant paid utilities) cannot exceed 30% of 100% of area medium income, adjusted for family size.
Complexes must consist of at least five units
Complexes may contain units that are detached, semi-detached, row houses or multi-family structures
What is an eligible area?
Areas that may be served include:
Rural areas and towns with 35,000 or fewer people-- Check eligible addresses
Federally-recognized tribal lands</t>
  </si>
  <si>
    <t>Rent for individual units is capped at 30% of 115% area median income
Average rent for an entire project (including tenant paid utilities) cannot exceed 30% of 100% of area medium income, adjusted for family size.
Complexes must consist of at least five units
Complexes may contain units that are detached, semi-detached, row houses or multi-family structures</t>
  </si>
  <si>
    <t>Contact Regional Contact</t>
  </si>
  <si>
    <t>Southern Region
Name: Byron Waters, Regional Director
Email: MFHFODSouth@usda.gov
States Covered: (AL, AR, FL, GA, KY, LA, MS, NC, OK, PR, SC, TN, TX, VI)
Northeast Region
Name: Donna O'Brien, Acting Regional Director
Email: MFHFODNortheast@usda.gov
States Covered: (CT, DE, MA, MD, ME, NH, NJ, NY, PA, RI, VA, VT, WV)</t>
  </si>
  <si>
    <t>Multifamily Housing Rental Assistance</t>
  </si>
  <si>
    <t>This program provides payments to owners of USDA-financed Rural Rental Housing or Farm Labor Housing projects on behalf of low-income tenants unable to pay their full rent.</t>
  </si>
  <si>
    <t>https://www.rd.usda.gov/programs-services/multifamily-housing-programs/multifamily-housing-rental-assistance</t>
  </si>
  <si>
    <t>Who may apply for this program?
Project owners as part of their Rural Rental Housing or Farm Labor Housing new construction financing applications
Projects must be established on a nonprofit or limited profit basis
What is an eligible area?
Rental Assistance can only be provided for apartments in new or existing Rural Rental Housing and Farm Labor Housing financed properties.</t>
  </si>
  <si>
    <t>Who may receive assistance?
Properties with low or very low-income (1) tenants qualify to receive assistance. Properties with very low-income tenants receive first priority.</t>
  </si>
  <si>
    <t>Multifamily Tenant Voucher Program</t>
  </si>
  <si>
    <t>This program provides vouchers to protect eligible tenants in Multifamily Direct Loan properties who may face hardship when the loan on the property is prepaid, or the property is foreclosed.</t>
  </si>
  <si>
    <t>Tenants have 10 months from the property’s pay-off or sale date to decide whether they want to use their Rural Development voucher. The voucher holder’s initial benefit period is one year, subject to renewal based on the tenant’s continued eligibility and funding availability. The voucher may not be used at rental units subsidized by other housing programs, such as U.S. Housing and Urban Development (HUD) Section 8, or public housing.</t>
  </si>
  <si>
    <t>https://www.rd.usda.gov/programs-services/multifamily-housing-programs/multifamily-tenant-voucher-program</t>
  </si>
  <si>
    <t>Who may apply for this program?
Tenants that live in properties where a USDA financed Multifamily Housing Direct Loan ended prior to its original maturity date.</t>
  </si>
  <si>
    <t>8002928293</t>
  </si>
  <si>
    <t>Tennessee Department of Transportation</t>
  </si>
  <si>
    <t>The Department of Transportation provides citizens of Tennessee and travelers with one of the best transportation systems in the country. TDOT consistently wins awards for its projects, highway design and innovative approach to transportation. Since 1998, Tennessee was voted as having one of the top five highway systems in the country by a national trade magazine.</t>
  </si>
  <si>
    <t>Multimodal Access Grant</t>
  </si>
  <si>
    <t>TDOT’s Multimodal Access Grant is a state-funded program created to support the transportation needs of pedestrians, bicyclists, and transit users through infrastructure projects that address existing gaps along state routes. Multimodal facilities play an important role in providing transportation choices for people across Tennessee. With half of all trips in the United States being three miles or less, good walking, biking and transit facilities are essential to the continued growth and success of our towns and cities.</t>
  </si>
  <si>
    <t>Applicants must commit to a local match and ongoing maintenance responsibility.
The match percentage for projects located in economically Distressed and At-Risk counties is 95% (with a maximum award amount of $1,187,500). The match percentage for projects in all other locations is 90% (with a maximum award amount of $1,125,000).</t>
  </si>
  <si>
    <t>https://www.tn.gov/tdot/multimodal-transportation-resources/bicycle-and-pedestrian-program/multimodal-access-grant.html</t>
  </si>
  <si>
    <t>Eligible projects must meet the following
criteria (see full guidelines for more
information):
Project must a state route
Project must meet ADA and PROWAG standards
Project must primarily serve a transportation need
Projects must be contiguous and must include new construction or rehab
Applicants must commit to a local match and ongoing maintenance responsibility
Priority may be given to the following:
Projects located in an economically distressed or at risk area feasible s within project termini
High quality, repeat applications</t>
  </si>
  <si>
    <t>Masonya Osei</t>
  </si>
  <si>
    <t>Masonya.Osei@tn.gov</t>
  </si>
  <si>
    <t xml:space="preserve">615-770-5322 </t>
  </si>
  <si>
    <t>Mutual Self-Help Housing Technical Assistance Grants in Alabama</t>
  </si>
  <si>
    <t>Provides grants to qualified organizations to help them carry out local self-help housing construction projects. Grant recipients supervise groups of very-low- and low-income individuals and families as they construct their own homes in rural areas. The group members provide most of the construction labor on each other’s homes, with technical assistance from the organization overseeing the project.</t>
  </si>
  <si>
    <t>https://www.rd.usda.gov/programs-services/single-family-housing-programs/mutual-self-help-housing-technical-assistance/al</t>
  </si>
  <si>
    <t>Who may apply for this program?
Eligible applicants include:
Government non-profit organizations
Federally-recognized Tribes
Private non-profit organizations
What is an eligible rural area?
Utilizing the USDA Eligibility Site you can enter a specific address for determination or just search the map to review general eligible areas.</t>
  </si>
  <si>
    <t>Mutual Self-Help Housing Technical Assistance Grants in Georgia</t>
  </si>
  <si>
    <t>https://www.rd.usda.gov/programs-services/single-family-housing-programs/mutual-self-help-housing-technical-assistance/ga</t>
  </si>
  <si>
    <t>Mutual Self-Help Housing Technical Assistance Grants in Kentucky</t>
  </si>
  <si>
    <t>https://www.rd.usda.gov/programs-services/single-family-housing-programs/mutual-self-help-housing-technical-assistance/ky</t>
  </si>
  <si>
    <t>Mutual Self-Help Housing Technical Assistance Grants in Mississippi</t>
  </si>
  <si>
    <t>https://www.rd.usda.gov/programs-services/single-family-housing-programs/mutual-self-help-housing-technical-assistance/ms</t>
  </si>
  <si>
    <t>Mutual Self-Help Housing Technical Assistance Grants in North Carolina</t>
  </si>
  <si>
    <t>https://www.rd.usda.gov/programs-services/single-family-housing-programs/mutual-self-help-housing-technical-assistance/nc</t>
  </si>
  <si>
    <t>Mutual Self-Help Housing Technical Assistance Grants in Tennessee</t>
  </si>
  <si>
    <t>https://www.rd.usda.gov/programs-services/single-family-housing-programs/mutual-self-help-housing-technical-assistance/tn</t>
  </si>
  <si>
    <t>Mutual Self-Help Housing Technical Assistance Grants in Virginia</t>
  </si>
  <si>
    <t>https://www.rd.usda.gov/programs-services/single-family-housing-programs/mutual-self-help-housing-technical-assistance/va</t>
  </si>
  <si>
    <t>National Science Foundation</t>
  </si>
  <si>
    <t>The National Science Foundation (NSF) is an independent federal agency created by Congress in 1950 "to promote the progress of science; to advance the national health, prosperity, and welfare; to secure the national defense..." NSF is vital because we support basic research and people to create knowledge that transforms the future.</t>
  </si>
  <si>
    <t>National Science Foundation’s Smart and Connected Communities (S&amp;CC)</t>
  </si>
  <si>
    <t>The goal of the NSF Smart and Connected Communities (S&amp;CC) program solicitation is to accelerate the creation of the scientific and engineering foundations that will enable smart and connected communities to bring about new levels of economic opportunity and growth, safety and security, health and wellness, accessibility and inclusivity, and overall quality of life.</t>
  </si>
  <si>
    <t>https://www.nsf.gov/funding/pgm_summ.jsp?pims_id=505364&amp;org=CISE&amp;from=home</t>
  </si>
  <si>
    <t>Who may apply?
The categories of proposers eligible to submit proposals to the National Science Foundation are identified in the NSF Proposal &amp; Award Policies &amp; Procedures Guide (PAPPG), Chapter I.E. Unaffiliated individuals are not eligible to submit proposals in response to this solicitation.
For the S&amp;CC program, during any contiguous 12month period, an individual may not participate as PI, coPI, or Senior Personnel in more than two proposals across all proposal categories. This limit will be applied beginning with this solicitation and will continue to apply to future versions of this solicitation, unless noted otherwise</t>
  </si>
  <si>
    <t>David Corman</t>
  </si>
  <si>
    <t>dcorman@nsf.gov</t>
  </si>
  <si>
    <t>7032928754</t>
  </si>
  <si>
    <t>Nationally Significant Multimodal Freight and Highways Projects grants program (INFRA)</t>
  </si>
  <si>
    <t>Federal assistance for INFRA grants may not exceed 80% of total eligible project costs, except for states with a population density of not more than 80 persons per square mile of land area.</t>
  </si>
  <si>
    <t>https://www.transportation.gov/grants/infra-grant-program#:~:text=INFRA%20(the%20Nationally%20Significant%20Multimodal,across%20rural%20and%20urban%20areas.
https://www.federalregister.gov/documents/2022/03/25/2022-06350/notice-of-funding-opportunity-for-the-department-of-transportations-multimodal-project-discretionary</t>
  </si>
  <si>
    <t>Who may apply?
a State or group of States
a metropolitan planning organization that serves an Urbanized Area (as defined by the Bureau of the Census) with a population of more than 200,000 individuals
a unit of local government or group of local governments
a political subdivision of a State or local government
a special purpose district or public authority with a transportation function, including a port authority
a Federal land management agency that applies jointly with a State or group of States
a tribal government or a consortium of tribal governments
a multistate corridor organization
a multistate or multijurisdictional group of entities described in this paragraph
Eligible Projects
1. A highway freight project on the National Highway Freight Network.
2. A highway or bridge project on the National Highway System. 
3. 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4. A highway railway grade crossing or grade separation project. 
5. A wildlife crossing project. 
6. A surface transportation project within the boundaries or functionally connected to an international border crossing that improves a facility owned by Fed/State/local government and increases throughput efficiency. 
7. A project for a marine highway corridor that is functionally connected to the NHFN and is likely to reduce road mobile source emissions.
8. A highway, bridge, or freight project on the National Multimodal Freight Network.</t>
  </si>
  <si>
    <t>Large Project Requirement #1: The project will generate national or regional economic, mobility, or safety benefits.
Large Project Requirement #2: The project will be cost-effective.
Large Project Requirement #3: The project will contribute to the accomplishment of one or more of the goals described in 23 U.S.C. 150.
Large Project Requirement #4: The project is based on the results of preliminary engineering.
Large Project Requirement #5:With respect to related non-Federal financial commitments, one or more stable and dependable funding or financing sources are available to construct, maintain, and operate the project, and contingency amounts are available to cover unanticipated cost increases.
Large Project Requirement #6: The project cannot be easily and efficiently completed without other Federal funding or financial assistance available to the project sponsor.
Large Project Requirement #7: The project is reasonably expected to begin construction no later than 18 months after the date of obligation of funds for the project.</t>
  </si>
  <si>
    <t>Off-Farm Labor Housing Direct Loans &amp; Grants (New Constructions)</t>
  </si>
  <si>
    <t>It provides affordable financing to develop housing for year-round and migrant or seasonal domestic farm laborers.</t>
  </si>
  <si>
    <t>https://www.rd.usda.gov/programs-services/multifamily-housing-programs/farm-labor-housing-direct-loans-grants</t>
  </si>
  <si>
    <t>Who may apply for this program?
This program assists qualified applicants that cannot obtain commercial credit on terms that will allow them to charge rents that are affordable to low income tenants. Borrowers must have sufficient qualifications and experience to develop and operate the project. Qualified applicants include:
Farmers, associations of farmers and family farm corporations
Associations of farmworkers and nonprofit organizations*
Most State and local governmental entities*
Federally-recognized Tribes*
*Eligible to apply for grants and loans
What is an eligible area?
Housing may be constructed in urban or rural areas, as long as there is a demonstrated need.</t>
  </si>
  <si>
    <t>Off-Farm Labor Housing Direct Loans &amp; Grants (Repairs)</t>
  </si>
  <si>
    <t>OneGeorgia Authority EDGE Fund</t>
  </si>
  <si>
    <t>The purpose of the EDGE Fund is to provide financial assistance to eligible applicants that are being considered as a relocation or expansion site and are competing with another state for location of a project; and, where the EDGE Fund is used when the health, welfare, safety and economic security of the citizens of the state are promoted through the development and/or retention of employment opportunities.</t>
  </si>
  <si>
    <t>https://www.dca.ga.gov/community-economic-development/funding-programs/onegeorgia-authority</t>
  </si>
  <si>
    <t>Who may apply?
Local governments
Local government authorities
Joint or multi-county development authorities
Eligibility:
OneGeorgia recognizes those counties as directly eligible for OneGeorgia assistance that meet the definition of "a county that is located outside the boundaries of a metropolitan area with a population of 50,000 or less and with a poverty rate of 10% or greater."</t>
  </si>
  <si>
    <t>Conditionally Eligible:
Counties with a population of less than 500,000 that share a border with a directly eligible rural county are designated as conditionally eligible.
Conditionally eligible counties are recognized as having the opportunity to be important collaborative partners to adjacent rural counties by maximizing regional strengths and minimizing weaknesses. These collaborative efforts can support mutually beneficial goals for the region and are meant to support a large, regional economic development project when it is most economically feasible for a directly eligible rural county to partner in a regional application with a conditionally eligible county to achieve sustainable and quantifiable positive economic and public benefit.</t>
  </si>
  <si>
    <t>Sherron Alexander Jackson</t>
  </si>
  <si>
    <t>sherron.alexanderjackson@dca.ga.gov</t>
  </si>
  <si>
    <t>OGA@dca.ga.gov</t>
  </si>
  <si>
    <t>OneGeorgia Authority EQUITY Fund</t>
  </si>
  <si>
    <t>The purpose of the Equity Fund is to provide a program of financial assistance that includes grants, loans and any other forms of assistance authorized by (O.C.G.A.50-34-1 et seq.) to finance activities that will assist applicants in promoting the health, welfare, safety, and economic security of the citizens of the state through the development and retention of employment opportunities in areas of greater need as defined by the Georgia Business Expansion and Support Act of 1994, as amended (O.C.G.A.48-7-40).</t>
  </si>
  <si>
    <t>https://www.dca.ga.gov/community-economic-development/funding-programs/onegeorgia-authority/equity-fund</t>
  </si>
  <si>
    <t xml:space="preserve">Who may apply?
City Governments
County Governments
Local Development Authorities
Joint Development Authorities </t>
  </si>
  <si>
    <t>Gina Webb</t>
  </si>
  <si>
    <t>Gina.Webb@dca.ga.gov</t>
  </si>
  <si>
    <t>OneGeorgia Rural Innovation Fund</t>
  </si>
  <si>
    <t>The Rural Innovation Fund will provide financial assistance to eligible applicants when the health, welfare, safety, and economic security of the citizens of the state are promoted through the development or retention of economic and employment opportunities. Applications will be accepted on a quarterly basis.</t>
  </si>
  <si>
    <t>https://gn.ecivis.com/GO/gn_redir/T/1vds95hgrmwyy</t>
  </si>
  <si>
    <t>Who may apply?
Other
State Government
City governments
County governments
Development authorities</t>
  </si>
  <si>
    <t>On-Farm Labor Housing Loans</t>
  </si>
  <si>
    <t>It provides affordable financing to develop or rehabilitate affordable rental housing for very-low income (1) domestic, migrant, and seasonal farm laborers.</t>
  </si>
  <si>
    <t>https://www.rd.usda.gov/programs-services/multifamily-housing-programs/farm-labor-housing-loans</t>
  </si>
  <si>
    <t>Who may apply for this program?
This program provides low interest loans to Eligible borrowers to develop or rehabilitate affordable rental housing for very low income domestic, migrant, and seasonal farm laborers. Borrowers must not otherwise be able to get commercial credit.
Eligible applicants include:
Family Farm Corporations
Individuals
Partnerships
Who are eligible tenants?
Domestic farm laborers
Individuals who earn a substantial portion of their income from farm labor
Retired farm laborers, or disabled farm laborers. The families of eligible tenants also are eligible.
Occupants must be U.S. citizens, permanent residents, or those legally admitted to this country and authorized to perform work in agriculture.</t>
  </si>
  <si>
    <t>Opportunity Grants</t>
  </si>
  <si>
    <t>Opportunity grants provide financial support to nonprofit partners for public humanities projects. It is designed to encourage nonprofits to use humanities projects – those that engage the audience’s skills of inquiry, analysis, and reflection, and provide the historical and social contexts with which to do so – to strengthen work in their communities.</t>
  </si>
  <si>
    <t>https://www.humanitiestennessee.org/our-grants/opportunity-grants/</t>
  </si>
  <si>
    <t>Tennessee non-profits with a committed interest in using public humanities projects to further their missions, and that have an annual budget of $150,000 or less.</t>
  </si>
  <si>
    <t xml:space="preserve">This grant program does not require the submission of a grant application. Instead, partners must provide Humanities Tennessee with:
A request form (available from our office);
A letter describing the project, the project expenditures, and how the project furthers the organization’s goals;
Additional supporting materials as necessary.
There is no deadline; requests are considered on a first come, first serve basis, and for up to a maximum of $2,500 each. Electronic submissions are strongly encouraged, and may expedite the review process.
</t>
  </si>
  <si>
    <t>Melissa Davis</t>
  </si>
  <si>
    <t>melissa@humtn.org</t>
  </si>
  <si>
    <t>615770006 ext. 8016</t>
  </si>
  <si>
    <t>POWER Initiative</t>
  </si>
  <si>
    <t>The Partnerships for Opportunity and Workforce and Economic Revitalization (POWER) Initiative makes available federal resources to help communities and regions affected by job losses in coal mining, coal power plant operations, and coal-related supply chain or logistics industries due to the changing economics of America’s energy production and the coal economy. The POWER Initiative supports efforts to create a more vibrant economic future for coal-impacted communities by cultivating economic diversity, enhancing job training and reemployment opportunities, creating jobs in existing or new industries, and attracting new sources of investment. For coal-impacted communities to diversify their local and regional economies successfully. Up to one-third of available funds provided for the POWER FY 2022 program will be
available to fund broadband deployment projects that enhance access to broadband service. Broadband is a critical infrastructure component needed by all segments of
the community: for business development; job creation; health care services, including telemedicine; and to help rural areas compete with more densely populated areas.</t>
  </si>
  <si>
    <t>Applicants may request up to 80% of the total project cost when the county served by a project has been designated as economically “distressed” according to ARC’s FY 2022 classification
If there is no competitive county or attainment county in a project, and at least half the counties are at risk, the project may be funded at up to 70% of project costs
All other Multi-county projects shall be funded at the average percentage applicable
to the various counties in the project (i.e., 80%, 70%, 50%, 30%, or 0%)</t>
  </si>
  <si>
    <t>All ARC projects must have documented output and outcome performance measures. Estimated measures are included in project applications and actual measures are reported in the project closeout reports.</t>
  </si>
  <si>
    <t>https://www.arc.gov/power-initiative-application-information/
https://www.arc.gov/power/
https://www.arc.gov/wp-content/uploads/2022/02/POWER-2022-RFP.pdf</t>
  </si>
  <si>
    <t>communities and regions that have been affected by job losses in coal mining, coal power plant operations, and coal-related supply chain industries due to the changing economics of America’s energy production.</t>
  </si>
  <si>
    <t>POWER@arc.gov</t>
  </si>
  <si>
    <t>Preventing Outages and Enhancing the Resilience of the Electric Grid Grants</t>
  </si>
  <si>
    <t>(1) The purpose of this program is to support eligible entities to carry out activities that are supplemental to existing hardening efforts, reduce the risk of any power lines owned or operated to cause a wildfire, and increase the ability to reduce the likelihood and consequences of a disruptive event. 
(2) Funds may be distributed to States to distribute further or distributed directly from DOE to utilities. Announcements on the distribution of funding need to be monitored.
(3) Grant amount is capped if the an amount that is greater than the total amount that the eligible entity has spent in the previous 3 years on efforts to reduce the likelihood and consequences of disruptive events.</t>
  </si>
  <si>
    <t>Each state and tribe shall be required to match 15% of the amount of each grant provided to the state or tribal government under the program. All other eligible entities that receives a grant under this section shall be required to match 100 percent of the amount of the grant (except when an eligible entity that sells not more than 4,000,000 megawatt hours of electricity per year shall be required to match 1⁄3 of the amount of the grant).</t>
  </si>
  <si>
    <t>https://www.energy.gov/bil/preventing-outages-and-enhancing-resilience-electric-grid-grants</t>
  </si>
  <si>
    <t>Electric Grid Operators, Electricity Storage Operators, Electricity Generators, Transmission Owners and Operators, Distribution Providers, Fuel Suppliers, States, Tribes</t>
  </si>
  <si>
    <t>Disaster Planning</t>
  </si>
  <si>
    <t>Program Upgrading Our Electric Grid and Ensuring Reliability and Resiliency</t>
  </si>
  <si>
    <t>To provide federal financial assistance to demonstrate innovative approaches to transmission, storage, and distribution infrastructure to harden and enhance resilience and reliability; and to demonstrate new approaches to enhance regional grid resilience.</t>
  </si>
  <si>
    <t>https://www.energy.gov/bil/program-upgrading-our-electric-grid-and-ensuring-reliability-and-resiliency</t>
  </si>
  <si>
    <t>Who may apply?
State, combination of 2 or more States
Indian Tribes
Units of local government, and/or public utility commissions
Eligible Uses
To coordinate and collaborate with electric sector owners and operators—(A) to demonstrate innovative approaches to transmission, storage, and distribution infrastructure to harden and enhance resilience and reliability; and (B) to demonstrate new approaches to enhance regional grid resilience, implemented through States by public and rural electric cooperative entities on a cost shared basis.</t>
  </si>
  <si>
    <t>Michelle Manary</t>
  </si>
  <si>
    <t>ElectricityDelivery@hq.doe.gov</t>
  </si>
  <si>
    <t>Electricity Delivery Division, Office of Electricity, Mailstop OE-20, Room 8H-033, 1000 Independence Avenue SW, Washington, DC 20585</t>
  </si>
  <si>
    <t>2025861411</t>
  </si>
  <si>
    <t>Promoting Resilient Operations for Transformative, Efficient, and Cost Savings Transportation (PROTECT) Program</t>
  </si>
  <si>
    <t>In addition to formula grants to States, PROTECT will provide $1.4 billion in competitive grants to eligible entities to increase the resilience of our transportation system. PROTECT Grants will support planning, resilience improvements, community resilience and evacuation routes, and at-risk coastal infrastructure.</t>
  </si>
  <si>
    <t xml:space="preserve">The federal share of the cost of a project carried out with a grant under the program shall not exceed 80 percent of the total project cost. </t>
  </si>
  <si>
    <t>https://www.grants.gov/web/grants/view-opportunity.html?oppId=347585
https://www.transportation.gov/bipartisan-infrastructure-law/key-notices-funding-opportunity
https://www.fhwa.dot.gov/environment/protect/discretionary/</t>
  </si>
  <si>
    <t>Who may apply?
State or political subdivision of a state
metropolitan planning organization
unit of local government
special purpose district or public authority with a transportation function, including a port authority
Indian tribe
federal land management agency that applies jointly with a state or group of states
multi-state or multijurisdictional group of public entities</t>
  </si>
  <si>
    <t>In order to receive an “At risk Coastal Infrastructure Grant” within the PROTECT program, the applicant must also border the Atlantic, Pacific, or Arctic Ocean, the Gulf of Mexico, Long Island Sound, or one or more of the Great Lakes.</t>
  </si>
  <si>
    <t>Robert S Miller, Agreement Specialist</t>
  </si>
  <si>
    <t>PROTECTdiscretionary@dot.gov</t>
  </si>
  <si>
    <t>National Institute of Standards and Technology</t>
  </si>
  <si>
    <t>To promote U.S. innovation and industrial competitiveness by advancing measurement science, standards, and technology in ways that enhance economic security and improve our quality of life.</t>
  </si>
  <si>
    <t>Public Safety Innovation Accelerator Program (PSIAP)</t>
  </si>
  <si>
    <t>The NIST Public Safety Innovation Accelerator Program (PSIAP) is seeking applications from eligible applicants for activities to accelerate research, development, production, and testing of key public safety capabilities related to mission critical voice, location-based services, and user interface/user experience as described in Section I. of this NOFO.</t>
  </si>
  <si>
    <t>Each award recipient will be required to submit an
SF-425, Federal Financial Report, Research Performance Progress Report (RPPR), Patent and Property Reports, Recipient Integrity and Performance Matters.</t>
  </si>
  <si>
    <t>https://www.nist.gov/system/files/documents/2021/11/17/2022-NIST-PSIAP-2022%20.pdf
https://www.nist.gov/ctl/pscr/funding-opportunities/grants-and-cooperative-agreements
https://www.nist.gov/ctl/pscr/funding-opportunities/past-funding-opportunities/psiap-2022</t>
  </si>
  <si>
    <t>Who may apply?
Eligibility for the program listed in this NOFO is open to all non-Federal entities. Eligible applicants include:
Accredited institutions of higher education
non-profit organizations
For-profit organizations incorporated in the United States
State, local, territorial, and Indian tribal governments
Foreign public entities and foreign organizations.
Please note that individuals and unincorporated sole proprietors are not considered “non-Federal entities” and are not eligible to apply under this NOFO. Although Federal entities are not eligible to receive funding under this NOFO, they may participate as unfunded collaborators.</t>
  </si>
  <si>
    <t>pscr@nist.gov with "PSIAP-2022" in the subject line</t>
  </si>
  <si>
    <t>Safety</t>
  </si>
  <si>
    <t>Public Works and Economic Adjustment Assistance (PWEAA) program</t>
  </si>
  <si>
    <t>EDA’s Public Works and Economic Adjustment Assistance (EAA) programs provide economically distressed communities and regions with comprehensive and flexible resources to address a wide variety of economic needs. Projects funded by these programs will support work in Opportunity Zones and will support the mission of the Department by, among other things, leading to the creation and retention of jobs and increased private investment, advancing innovation, enhancing the manufacturing capacities of regions, providing workforce development opportunities, and growing ecosystems that attract foreign direct investment.</t>
  </si>
  <si>
    <t>https://www.grants.gov/web/grants/view-opportunity.html?oppId=346815</t>
  </si>
  <si>
    <t>Who may apply?
Public and State controlled institutions of higher education
Private institutions of higher education
City or township governments
Special district governments
Native American tribal governments (Federally recognized)
Nonprofits having a 501(c)(3) status with the IRS, other than institutions of higher education
State governments
County governments
Nonprofits that do not have a 501(c)(3) status with the IRS, other than institutions of higher education
Others (see text field entitled "Additional Information on Eligibility" for clarification)</t>
  </si>
  <si>
    <t>contact information for EDA Regional Office staff at https://www.eda.gov/contact/</t>
  </si>
  <si>
    <t>Pumped Storage Hydropower Wind and Solar Integration and System Reliability Initiative</t>
  </si>
  <si>
    <t xml:space="preserve">(1) The purpose of this program is to provide financial assistance to support pumped storage hydropower project. The funding will help carry out project design, transmission studies, power market assessments, and permitting for a pumped storage hydropower project to facilitate the long-duration storage of intermittent renewable electricity. </t>
  </si>
  <si>
    <t>An eligible entity receiving financial assistance shall provide matching funds equal to or greater than the amount of financial assistance provided.</t>
  </si>
  <si>
    <t>https://www.energy.gov/bil/pumped-storage-hydropower-wind-and-solar-integration-and-system-reliability-initiative
https://www.energy.gov/eere/water/funding-notice-bipartisan-infrastructure-law-pumped-storage-hydropower-wind-and-solar</t>
  </si>
  <si>
    <t>RECIPIENTS:
Electric utilities, State Energy Offices, Tribes, Institutes of Higher Education, or consortium thereof</t>
  </si>
  <si>
    <t>WPTOPSH@ee.doe.gov</t>
  </si>
  <si>
    <t>RAISE Discretionary Grants</t>
  </si>
  <si>
    <t>RAISE Grants are for capital investments in surface transportation that will have a significant local or regional impact.</t>
  </si>
  <si>
    <t>https://www.transportation.gov/RAISEgrants/apply
https://www.transportation.gov/RAISEgrants/about
https://www.ruralhealthinfo.org/funding/3201</t>
  </si>
  <si>
    <t>Who may apply:
States and the District of Columbia;
any territory or possession of the United States
A unit of local government
A public agency or publicly chartered authority established by 1 or more States
A special purpose district or public authority with a transportation function, including a port authority
A federally recognized Indian Tribe or a consortium of such Indian Tribes; a transit agency
A multi-State or multijurisdictional group of entities
Tribal Governments</t>
  </si>
  <si>
    <t>Half of the FY2023 funding going to rural areas and the other half to urban areas
Seventy percent of the grants are going to projects in regions defined as an Area of Persistent Poverty or a Historically Disadvantaged Community</t>
  </si>
  <si>
    <t>Reconnecting Communities Pilot Program</t>
  </si>
  <si>
    <t>(1) The purpose of this program is to provide safe and connected active transportation facilities, network, or spine. 
(2) The program aims to create activity transportation networks between schools, communities, work places, businesses, recreation areas, other community areas, and states.</t>
  </si>
  <si>
    <t>Recipients are required to contribute a local matching share of no less than 20 percent of eligible activity costs.</t>
  </si>
  <si>
    <t>https://www.transportation.gov/rural/grant-toolkit/reconnecting-communities-pilot-rcp-program</t>
  </si>
  <si>
    <t>Who may apply?
state governments
local governments
Tribal governments
MPOs
nonprofit organizations
Eligible Activities (Planning Grants)
planning studies to evaluate the feasibility of removing, retrofitting, or mitigating an existing eligible facility to restore community connectivity
public engagement activities to provide opportunities for public input into a plan to remove and convert an eligible facility
other transportation planning activities required in advance of a project to remove, retrofit, or mitigate an existing eligible facility to restore community connectivity, as determined by the Secretary
Eligible Activities (Capital grants)
A project can include removal, retrofit, or mitigation of an eligible facility, or replacement of an eligible facility with a new facility that restores community connectivity and is sensitive to the context of the surrounding community and is otherwise eligible for funding under title 23.</t>
  </si>
  <si>
    <t>Capital grants – prerequisites. Applications will only be received for a project if “all necessary feasibility studies and other planning activities have been completed.”</t>
  </si>
  <si>
    <t>Andrew Emanuele, Grantor</t>
  </si>
  <si>
    <t>ReconnectingCommunities@dot.gov</t>
  </si>
  <si>
    <t>Recreational Trails Program (RTP)</t>
  </si>
  <si>
    <t xml:space="preserve">The RTP provides grant assistance to State and Federal agencies and local units of government for the acquisition and/or development/improvement of recreational trails and trail related resources. </t>
  </si>
  <si>
    <t>The Federal share of the program is up to 80 percent of total project costs up to the grant ceiling associated with the type of trail and/or trail related facility. The project sponsor must provide at least 20 percent match in the form of State, local, or private sources, and may include volunteer labor and/or donated materials and/or services.</t>
  </si>
  <si>
    <t>https://adeca.alabama.gov/trails/</t>
  </si>
  <si>
    <t>All applicants must be currently registered in SAM.gov with a Unique Entity Identifier (UEI). Applications from project sponsors not meeting this criterion will be deemed ineligible and will not be reviewed. Eligible applicants include:
Local Governments
State Agencies
Federal Agencies</t>
  </si>
  <si>
    <t>LaToya Edwards, Programs Manager</t>
  </si>
  <si>
    <t>latoya.edwards@adeca.alabama.gov</t>
  </si>
  <si>
    <t>(334) 242-5382</t>
  </si>
  <si>
    <t xml:space="preserve">Regional Economic Business Assistance (REBA) </t>
  </si>
  <si>
    <t>Regional Economic Business Assistance (REBA) is a state-funded incentive program designed to enhance Georgia’s competitiveness in attracting sizeable economic development projects and acts as a vehicle for significant local, regional, or statewide initiatives having short- or long-term economic development benefits.</t>
  </si>
  <si>
    <t>Incentive</t>
  </si>
  <si>
    <t xml:space="preserve">The recipient shall undergo an annual financial audit conducted in accordance with Generally
Accepted Government Auditing Standards established by the comptroller general of the United
States. A Source and Application of funds schedule and a Project Cost Schedule for all REBA funds
must be included in the audit report. </t>
  </si>
  <si>
    <t>https://www.dca.ga.gov/community-economic-development/funding-programs/regional-economic-business-assistance-reba</t>
  </si>
  <si>
    <t>Who may apply?
Local governments (municipalities and counties)
Local government authorities
Regional development centers
State agencies
State authorities</t>
  </si>
  <si>
    <t>Renew America's Schools</t>
  </si>
  <si>
    <t>This FOA supports the administration goals laid out above by funding projects 
which address historic inequities in school facilities investments, reduce school 
energy expenditures, help schools lead the nation in solving the climate crisis, 
and create well-paying union jobs.</t>
  </si>
  <si>
    <t>https://www.energy.gov/bil/grants-energy-efficiency-and-renewable-energy-improvements-public-school-facilities</t>
  </si>
  <si>
    <t>Who may apply?
Consortium of One Local Education Agency and one or more Schools, non-Profits, For-profits, and Community Partners Eligible Uses Energy efficiency (envelope, HVAC, lighting, controls, etc.), ventilation, renewable energy, alternative vehicles, and alternative fuel vehicle infrastructure improvements.</t>
  </si>
  <si>
    <t>SchoolsFOA@doe.gov</t>
  </si>
  <si>
    <t>Renewables Advancing Community Energy Resilience (RACER)</t>
  </si>
  <si>
    <t xml:space="preserve">On April 12, 2022, the U.S. Department of Energy (DOE) Solar Energy Technologies Office (SETO) announced the Renewables Advancing Community Energy Resilience (RACER) funding opportunity, which will award $25 million in funding for projects to enable communities to utilize solar and solar-plus-storage to prevent disruptions in power caused by extreme weather and other events, and to rapidly restore electricity if it goes down. 
</t>
  </si>
  <si>
    <t>https://www.energy.gov/eere/solar/articles/funding-notice-renewables-advancing-community-energy-resilience-racer</t>
  </si>
  <si>
    <t>utilities, municipal planners, emergency responders, community groups, and others, especially in underserved communities located in areas vulnerable to extreme events causing frequent energy and power service disruptions.</t>
  </si>
  <si>
    <t>Research and National Technical Assistance (RNTA) Projects</t>
  </si>
  <si>
    <t>EDA provides strategic investments on a competitive merit basis to support economic development, foster job creation, and attract private investment in economically distressed areas of the United States. Under this NOFO, EDA solicits applications from applicants in order to provide investments that support research and technical assistance projects under EDA’s R&amp;E and NTA programs. Grants and cooperative agreements made under these programs are designed to leverage existing regional assets and support the implementation of economic development strategies that advance new ideas and creative approaches to advance economic prosperity in distressed communities.</t>
  </si>
  <si>
    <t>https://www.eda.gov/rnta
https://www.grants.gov/web/grants/view-opportunity.html?oppId=334079</t>
  </si>
  <si>
    <t>rnta@eda.gov</t>
  </si>
  <si>
    <t>Revolving Funds for Financing Water and Wastewater Projects in Alabama</t>
  </si>
  <si>
    <t>This program helps qualified nonprofits create revolving loan funds that can provide financing to extend and improve water and waste disposal systems in rural areas.</t>
  </si>
  <si>
    <t xml:space="preserve">The applicant must contribute at least 20 percent. 
Matching funds may be from the applicant or a third party. 
Matching funds may not be in-kind. </t>
  </si>
  <si>
    <t>The grant agreement will contain the terms and conditions for the grant; the multi-tier action environmental compliance agreement will detail the Recipient’s responsibilities in meeting the Agency’s Environmental Policies and Procedures, 7 CFR part 1970, in particular §1970.55 which applies to multi-tier actions or relending actions. The multi-tier action environmental compliance agreement acknowledges that further “tiered” environmental review may be required and coordinated by the Recipient prior to approving Subrecipient applications for re-lending purposes. The applicant must execute and return the agreements, accompanied by any additional items required by the award letter or grant agreement.</t>
  </si>
  <si>
    <t>https://www.rd.usda.gov/programs-services/water-environmental-programs/revolving-funds-financing-water-and-wastewater/al</t>
  </si>
  <si>
    <t>Who may apply for these grants?
Nonprofits that have:
Legal authority to operate a revolving loan fund.
Financial, technical and managerial capacity to comply with relevant state/federal laws and regulations.
What is an eligible area?
Rural areas and towns with populations of 10,000 or less. Check eligible addresses.
Tribal lands in rural areas
Colonias</t>
  </si>
  <si>
    <t>Revolving Funds for Financing Water and Wastewater Projects in Georgia</t>
  </si>
  <si>
    <t>https://www.rd.usda.gov/programs-services/water-environmental-programs/revolving-funds-financing-water-and-wastewater/ga</t>
  </si>
  <si>
    <t>Revolving Funds for Financing Water and Wastewater Projects in Kentucky</t>
  </si>
  <si>
    <t>https://www.rd.usda.gov/programs-services/water-environmental-programs/revolving-funds-financing-water-and-wastewater/ky</t>
  </si>
  <si>
    <t>Revolving Funds for Financing Water and Wastewater Projects in Mississippi</t>
  </si>
  <si>
    <t>https://www.rd.usda.gov/programs-services/water-environmental-programs/revolving-funds-financing-water-and-wastewater/ms</t>
  </si>
  <si>
    <t>Revolving Funds for Financing Water and Wastewater Projects in North Carolina</t>
  </si>
  <si>
    <t>https://www.rd.usda.gov/programs-services/water-environmental-programs/revolving-funds-financing-water-and-wastewater/nc</t>
  </si>
  <si>
    <t>Revolving Funds for Financing Water and Wastewater Projects in Tennessee</t>
  </si>
  <si>
    <t>https://www.rd.usda.gov/programs-services/water-environmental-programs/revolving-funds-financing-water-and-wastewater/tn</t>
  </si>
  <si>
    <t>Revolving Funds for Financing Water and Wastewater Projects in Virginia</t>
  </si>
  <si>
    <t>https://www.rd.usda.gov/programs-services/water-environmental-programs/revolving-funds-financing-water-and-wastewater/va</t>
  </si>
  <si>
    <t xml:space="preserve">Rural and Low-Income School Program </t>
  </si>
  <si>
    <t>The purpose of the Rural and Low-Income School (RLIS) program is to provide rural districts with financial assistance for initiatives aimed at improving student achievement.</t>
  </si>
  <si>
    <t>https://oese.ed.gov/offices/office-of-formula-grants/rural-insular-native-achievement-programs/rural-education-achievement-program/rural-and-low-income-school-program/
https://broadbandusa.ntia.doc.gov/resources/federal/federal-funding/department-education-rural-low-income-school-program</t>
  </si>
  <si>
    <t>Who is eligible?
An LEA is eligible to participate in the RLIS program if it meets the statutory criteria of being both low income and rural (see ESEA section 5221(b)(1)).
To be considered low income, 20 percent or more of the children ages five to 17 served by the LEA must be from families with incomes below the poverty line, based on data from the U.S. Census Bureau’s Small Area Income and Poverty Estimates (SAIPE). Rural non-geographic LEAs for which SAIPE data are not available that are eligible based on the same state derived equivalent of SAIPE data that the State uses to make allocations under Part A of Title I of the ESEA, consistent with 34 C.F.R. § 200.72, are also eligible for RLIS funds.
To be considered rural, all schools comprising the LEA must have a school locale code of 32, 33, 41, 42, or 43 (assigned by NCES), or be located in an area of the State defined as rural by a governmental agency of the State.</t>
  </si>
  <si>
    <t>Leslie Poynter, Group Leader, Rural Education</t>
  </si>
  <si>
    <t>reap@ed.gov</t>
  </si>
  <si>
    <t>Achievement Program
U.S. Department of Education
Office of Elementary and Secondary Education
400 Maryland Ave. S.W.
Washington, DC 20202-640</t>
  </si>
  <si>
    <t>202-401-0039</t>
  </si>
  <si>
    <t>Rural And Municipal Utility Advances Cybersecurity Grant And Technical Assistance Program</t>
  </si>
  <si>
    <t>To provide grants and technical assistance to, and enter into cooperative agreements with, eligible entities to protect against, detect, respond to, and recover from cybersecurity threats</t>
  </si>
  <si>
    <t>https://www.energy.gov/bil/rural-and-municipal-utility-advances-cybersecurity-grant-and-technical-assistance-program</t>
  </si>
  <si>
    <t>Who may apply?
Rural Electric Cooperatives
Municipally Owned Electric Utilities
Other State Owned Utilities
Small Investor Owned Utilities
Eligible Uses
(1) to deploy advanced cybersecurity technologies for electric utility systems; and (2) to increase the participation of eligible entities in cybersecurity threat information sharing programs.</t>
  </si>
  <si>
    <t>Cybersecurity</t>
  </si>
  <si>
    <t>Rural Business Investment Program in Alabama</t>
  </si>
  <si>
    <t>This program provides a Rural Business Investment Company (RBIC) license to newly formed developmental capital organizations to help meet the equity capital investment needs in rural communities.</t>
  </si>
  <si>
    <t>Capital Investment</t>
  </si>
  <si>
    <t>https://www.rd.usda.gov/programs-services/business-programs/rural-business-investment-program/al</t>
  </si>
  <si>
    <t xml:space="preserve">Who may apply for this program?
Eligible applicants for the RBIC license include newly formed:
For-profit entities, or
Subsidiary of an entity
All applicants:
Must have relevant experience in venture capital or community development financing
Must raise a minimum of $10 million in private equity capital
May be structured as limited partnerships, limited liability companies or corporations
What is an eligible area?
There are no restrictions on the location of eligible applicants for RBIC licenses. The goal of each RBIC is to help fill the need for business and development capital in rural areas. Visit our Eligibility site to search for eligible rural areas. </t>
  </si>
  <si>
    <t>RBIP@usda.gov</t>
  </si>
  <si>
    <t>Rural Business Investment Program in Georgia</t>
  </si>
  <si>
    <t>https://www.rd.usda.gov/programs-services/business-programs/rural-business-investment-program/ga</t>
  </si>
  <si>
    <t>Rural Business Investment Program in Kentucky</t>
  </si>
  <si>
    <t>https://www.rd.usda.gov/programs-services/business-programs/rural-business-investment-program/ky</t>
  </si>
  <si>
    <t>Rural Business Investment Program in Mississippi</t>
  </si>
  <si>
    <t>https://www.rd.usda.gov/programs-services/business-programs/rural-business-investment-program/ms</t>
  </si>
  <si>
    <t>Rural Business Investment Program in North Carolina</t>
  </si>
  <si>
    <t>https://www.rd.usda.gov/programs-services/business-programs/rural-business-investment-program/nc</t>
  </si>
  <si>
    <t>Rural Business Investment Program in Tennessee</t>
  </si>
  <si>
    <t>https://www.rd.usda.gov/programs-services/business-programs/rural-business-investment-program/tn</t>
  </si>
  <si>
    <t>Rural Business Investment Program in Virginia</t>
  </si>
  <si>
    <t>https://www.rd.usda.gov/programs-services/business-programs/rural-business-investment-program/va</t>
  </si>
  <si>
    <t>Rural Decentralized Water Systems Grant Program in Alabama</t>
  </si>
  <si>
    <t>This program helps qualified nonprofits and tribes create a revolving loan fund to increase access to clean, reliable water and septic systems for households in eligible rural areas.</t>
  </si>
  <si>
    <t>The nonprofit must contribute at least 10 percent.
Matching funds may be from the non-profit applicant or a third party.
Matching funds may not be in-kind.</t>
  </si>
  <si>
    <t>https://www.rd.usda.gov/programs-services/water-environmental-programs/rural-decentralized-water-systems-grant-program/al</t>
  </si>
  <si>
    <t>Who may apply for these grants?
Nonprofits that have:
Expertise and experience promoting the safe, productive use of individually owned household water wells systems
Legal authority to act as a lender
Sufficient expertise and experience in lending activities
Financial, technical and managerial capacity to comply with relevant federal and state laws and regulations
What is an eligible area?
Rural areas and towns with populations of 50,000 or less  check eligible addresses
Tribal lands in rural areas
Colonias</t>
  </si>
  <si>
    <t>AREA OFFICES
Anniston: (256) 835-7821, ext. 4
Counties served: Calhoun, Cherokee, Clay, Cleburne, DeKalb, Etowah, Randolph, Talladega
Bay Minette: (251) 937-3297, ext. 5
Counties served: Baldwin, Clarke, Conecuh, Escambia, Mobile, Monroe, Washington
Camden: (334) 682-4116, ext. 4
Counties served: Autauga, Butler, Chilton, Choctaw, Dallas, Lowndes, Marengo, Perry, Wilcox
Cullman: (256) 734-6471 ext. 5
Counties served: Blount, Cullman, Franklin, Jefferson, Marion, St. Clair, Walker, Winston
Huntsville: (256) 532-1677 ext. 5
Counties served: Colbert, Jackson, Lauderdale, Lawrence, Limestone, Madison, Marshall, Morgan
Ozark: (334) 774-4926 ext. 4
Counties served: Barbour, Coffee, Covington, Crenshaw, Dale, Geneva, Henry, Houston, Pike
Tuscaloosa: (205) 553-1733 ext. 5
Counties served: Bibb, Fayette, Greene, Hale, Lamar, Pickens, Shelby, Sumter, Tuscaloosa
Tuskegee: (334) 725-3321 ext. 4
Counties served: Bullock, Chambers, Coosa, Elmore, Lee, Macon, Montgomery, Tallapoosa, Russell</t>
  </si>
  <si>
    <t>Rural Decentralized Water Systems Grant Program in Georgia</t>
  </si>
  <si>
    <t>https://www.rd.usda.gov/programs-services/rural-decentralized-water-systems-grant/ga</t>
  </si>
  <si>
    <t>Rural Decentralized Water Systems Grant Program in Kentucky</t>
  </si>
  <si>
    <t>https://www.rd.usda.gov/programs-services/rural-decentralized-water-systems-grant/ky</t>
  </si>
  <si>
    <t>Who may apply for these grants?
Nonprofits that have:
Expertise and experience promoting the safe, productive use of individually owned household water wells systems
Legal authority to act as a lender
Sufficient expertise and experience in lending activities
Financial, technical and managerial capacity to comply with relevant federal and state laws and regulations
What is an eligible area?
Rural areas and towns with populations of 50,000 or less -- check eligible addresses
Tribal lands in rural areas
Colonias</t>
  </si>
  <si>
    <t>Rural Decentralized Water Systems Grant Program in Mississippi</t>
  </si>
  <si>
    <t>https://www.rd.usda.gov/programs-services/rural-decentralized-water-systems-grant/ms</t>
  </si>
  <si>
    <t>Rural Decentralized Water Systems Grant Program in North Carolina</t>
  </si>
  <si>
    <t>https://www.rd.usda.gov/programs-services/rural-decentralized-water-systems-grant/nc</t>
  </si>
  <si>
    <t>Rural Decentralized Water Systems Grant Program in Tennessee</t>
  </si>
  <si>
    <t>https://www.rd.usda.gov/programs-services/rural-decentralized-water-systems-grant/tn</t>
  </si>
  <si>
    <t>Rural Decentralized Water Systems Grant Program in Virginia</t>
  </si>
  <si>
    <t>https://www.rd.usda.gov/programs-services/rural-decentralized-water-systems-grant/va</t>
  </si>
  <si>
    <t>Lola Maratita</t>
  </si>
  <si>
    <t>Dolores.Maratita@usda.gov</t>
  </si>
  <si>
    <t>6157148883</t>
  </si>
  <si>
    <t>Rural Development Broadband ReConnect Program (100% Grant)</t>
  </si>
  <si>
    <t>The Broadband ReConnect Program gives loans and grants for construction, improvement, or acquisition of facilities and equipment for broadband service in rural areas.</t>
  </si>
  <si>
    <t>25% match required.</t>
  </si>
  <si>
    <t>All ReConnect reporting requirements start after the release of funds except the Audit Report.</t>
  </si>
  <si>
    <t>https://www.rd.usda.gov/sites/default/files/usda_rus_reconnectfactsheet.pdf
https://www.usda.gov/reconnect
https://www.federalregister.gov/documents/2022/08/04/2022-16694/rural-econnectivity-program</t>
  </si>
  <si>
    <t>Who May Apply
The entities considered eligible to apply for assistance under the ReConnect Program include:
Corporations
Limited Liability Companies and Limited Liability Partnerships
Cooperatives or mutual organizations
States or local governments, including any agency, subdivision, instrumentality of political subdivision thereof
A territory or possession of the United States
An Indian Tribe, as defined in Section 4 of the Indian Self Determination and Education Assistance Act (25 U.S.C. §450b)
CoApplicants are not eligible entities. If two entities would like to partner with each other in delivering broadband to areas without sufficient access, then one entity must take the lead on submitting an application.</t>
  </si>
  <si>
    <t>Only projects that USDA determines to be financially feasible and sustainable will be eligible for an award under the ReConnect program. An eligible project must demonstrate a positive ending cash balance as reflected in the cash flow statement for each year of the forecast period and demonstrate positive cash flow from operations by the end of the forecast period. Eligible projects must also meet at least two of the following requirements: a minimum Times Interest Earned Ratio (TIER) requirement of 1.2, a minimum Debt Service Coverage Ratio (DSCR) requirement of 1.2, and a minimum Current Ratio of 1.2.</t>
  </si>
  <si>
    <t>Rural Development Broadband ReConnect Program (100% Loan)</t>
  </si>
  <si>
    <t xml:space="preserve">
Georgia
Name: Andrew E. Hayes
Email: andrew.hayes@usda.gov
Telephone: 7703127073
States Covered: FL, GA, PR, SC, VI
Alabama
Name: Roger A Meeks
Email: roger.meeks@usda.gov
Telephone: 4024164936
States Covered: AL, KS, NE
North Carolina
Name: Richard E Jenkins
Email: richard.jenkins@usda.gov
Telephone: 3044455369
States Covered: VA, WV, DE, MD, NC
Virginia
Name: Richard E Jenkins
Email: richard.jenkins@usda.gov
Telephone: 3044455369
States Covered: VA, WV, DE, MD, NC
Mississippi
Name: Anthony Tindall
Email: anthony.tindall@usda.gov
Telephone: 8595330334
States Covered: MI, OH, MS
Tennessee
Name: Tyler Hayes
Email: tyler.hayes@usda.gov
Telephone: 7315049103
States Covered: TN
Kentucky
Name: James E Wilson
Email: james.wilson@usda.gov
Telephone: Cell Phone: 8592217646
States Covered: KY
</t>
  </si>
  <si>
    <t>Rural Development Broadband ReConnect Program (90% Households Lack Sufficient Broadband)</t>
  </si>
  <si>
    <t>Rural Development Broadband ReConnect Program (Loan-Grant Combination)</t>
  </si>
  <si>
    <t>Rural Development Broadband ReConnect Program (Tribal Governments, Colonials, Socially Vulnerable Communities)</t>
  </si>
  <si>
    <t>Rural Downtown Redevelopment Grant Program</t>
  </si>
  <si>
    <t xml:space="preserve"> The purpose of the Rural Downtown Redevelopment Grant is to revitalize and enhance downtown areas by providing grant assistance for capital improvement projects in the core historic downtown area where these funds will further create a sense of place or commercial redevelopment.</t>
  </si>
  <si>
    <t>https://gn.ecivis.com/GO/gn_redir/T/mesecunnoejk</t>
  </si>
  <si>
    <t xml:space="preserve">Who may apply?
Eligible applicants include rural Georgia cities, counties and authorities. </t>
  </si>
  <si>
    <t>The grant does not define rural and does not have a population threshold. Rather than imposing a strict rule, DCA has chosen to allow the community to make that determination. If the community thinks it is considered as rural based on its own definition and can provide evidence, the Applicant should include the methodology in the application.</t>
  </si>
  <si>
    <t>Kim Carter</t>
  </si>
  <si>
    <t>kim.carter@dca.ga.gov</t>
  </si>
  <si>
    <t>Georgia Department of Community Affairs
60 Executive Park South, NE
Atlanta, GA 30329</t>
  </si>
  <si>
    <t>4046790604</t>
  </si>
  <si>
    <t>Rural Economic Development Loan &amp; Grant Program in Alabama</t>
  </si>
  <si>
    <t>The Rural Economic Development Loan and Grant program provides funding for rural projects through local utility organizations. USDA provides zero-interest loans to local utilities which they, in turn, pass through to local businesses (ultimate recipients) for projects that will create and retain employment in rural areas.</t>
  </si>
  <si>
    <t>Up to 80 percent of project costs; 20 percent must be provided by the ultimate recipient or the local utility.</t>
  </si>
  <si>
    <t>https://www.rd.usda.gov/programs-services/business-programs/rural-economic-development-loan-grant-program/al</t>
  </si>
  <si>
    <t xml:space="preserve">Who may apply to this program?
To receive funding (which will be forwarded to selected eligible projects), an entity must be:
A former Rural Utilities Service borrower who borrowed, repaid or prepaid an insured, direct or guaranteed loan.
Nonprofit utilities that are eligible to receive assistance from the Rural Development Electric or Telecommunication Programs.
Current Rural Development Electric or Telecommunication Programs borrowers. What is an eligible area?
What is an eligible area?
Intermediaries may use funds to lend for projects in rural areas or towns with a population of fewer than 50,000 residents.
Up to $300,000 in grants may be requested to establish the Revolving Loan Funds.
Up to 10 percent of grant funds may be applied toward operating expenses over the life of the Revolving Loan Fund.
Up to $2 million in loans may be requested.
</t>
  </si>
  <si>
    <t>Grants require a 20 percent match from the local utility.</t>
  </si>
  <si>
    <t>Rural Economic Development Loan &amp; Grant Program in Georgia</t>
  </si>
  <si>
    <t>https://www.rd.usda.gov/programs-services/business-programs/rural-economic-development-loan-grant-program/ga</t>
  </si>
  <si>
    <t>Rural Economic Development Loan &amp; Grant Program in Kentucky</t>
  </si>
  <si>
    <t>https://www.rd.usda.gov/programs-services/business-programs/rural-economic-development-loan-grant-program/ky</t>
  </si>
  <si>
    <t>Rural Economic Development Loan &amp; Grant Program in Mississippi</t>
  </si>
  <si>
    <t>https://www.rd.usda.gov/programs-services/business-programs/rural-economic-development-loan-grant-program/ms</t>
  </si>
  <si>
    <t>Rural Economic Development Loan &amp; Grant Program in North Carolina</t>
  </si>
  <si>
    <t>https://www.rd.usda.gov/programs-services/business-programs/rural-economic-development-loan-grant-program/nc</t>
  </si>
  <si>
    <t>Rural Economic Development Loan &amp; Grant Program in Tennessee</t>
  </si>
  <si>
    <t>https://www.rd.usda.gov/programs-services/business-programs/rural-economic-development-loan-grant-program/tn</t>
  </si>
  <si>
    <t>Rural Economic Development Loan &amp; Grant Program in Virginia</t>
  </si>
  <si>
    <t>https://www.rd.usda.gov/programs-services/business-programs/rural-economic-development-loan-grant-program/va</t>
  </si>
  <si>
    <t>Rural Energy for America Program Energy Audit &amp; Renewable Energy Development Assistance Grants in Alabama</t>
  </si>
  <si>
    <t>This program assists rural small businesses and agricultural producers by conducting and promoting energy audits and providing Renewable Energy Development Assistance (REDA).</t>
  </si>
  <si>
    <t>Applicants must submit separate applications, limited to one energy audit and one Renewable Energy Development Assistance (REDA) per fiscal year.</t>
  </si>
  <si>
    <t>https://www.rd.usda.gov/programs-services/energy-programs/rural-energy-america-program-energy-audit-renewable-energy-development-assistance-grants/al</t>
  </si>
  <si>
    <t>Who may apply for this program?
State and local governments.
Federally-recognized Tribes.
A land grant college or university or other institutions of higher education.
Rural electric cooperatives.
Public power entities.
An instrumentality of a state, tribal or local government.
A Resource Conservation &amp; Development Council (as defined in 16 USC §3451).
Eligible project costs may include:
Salaries directly related to the project.
Travel expenses directly related to conducting energy audits or renewable energy development assistance.
Office supplies.
Administrative expenses, up to a maximum of 5 percent of the grant, which include but are not limited to utilities, office space, operation expenses of office and other project related equipment.</t>
  </si>
  <si>
    <t>Tiffany Bradford</t>
  </si>
  <si>
    <t>tiffany.bradford@usda.gov</t>
  </si>
  <si>
    <t>USDA Rural Development
4121 Carmichael Road, Suite 601
Montgomery, AL 36106</t>
  </si>
  <si>
    <t>3342793462</t>
  </si>
  <si>
    <t>Rural Energy for America Program Energy Audit &amp; Renewable Energy Development Assistance Grants in Georgia</t>
  </si>
  <si>
    <t>https://www.rd.usda.gov/programs-services/rural-energy-america-program-energy-audit-renewable-energy-development-assistance/ga</t>
  </si>
  <si>
    <t>Joseph Anderson</t>
  </si>
  <si>
    <t>joseph.anderson@usda.gov</t>
  </si>
  <si>
    <t>335 E. Hancock Avenue, Stop 300
Athens, GA 30601-2768</t>
  </si>
  <si>
    <t>7065522560</t>
  </si>
  <si>
    <t>Rural Energy for America Program Energy Audit &amp; Renewable Energy Development Assistance Grants in Kentucky</t>
  </si>
  <si>
    <t>https://www.rd.usda.gov/programs-services/rural-energy-america-program-energy-audit-renewable-energy-development-assistance/ky</t>
  </si>
  <si>
    <t>Contact State Energy Coordinator</t>
  </si>
  <si>
    <t>Scott Maas, USDA Rural Development 
771 Corporate Drive, Suite 200 
Lexington, KY 45053-5477
Tel: (859) 224-7319</t>
  </si>
  <si>
    <t>Rural Energy for America Program Energy Audit &amp; Renewable Energy Development Assistance Grants in Mississippi</t>
  </si>
  <si>
    <t>https://www.rd.usda.gov/programs-services/rural-energy-america-program-energy-audit-renewable-energy-development-assistance/ms</t>
  </si>
  <si>
    <t>Lula Robinson</t>
  </si>
  <si>
    <t>lula.robinson@usda.gov</t>
  </si>
  <si>
    <t xml:space="preserve">USDA Rural Development 
100 W. Capital Street, Suite 831 
Jackson, MS 39269 </t>
  </si>
  <si>
    <t xml:space="preserve">6018633873 </t>
  </si>
  <si>
    <t>Rural Energy for America Program Energy Audit &amp; Renewable Energy Development Assistance Grants in North Carolina</t>
  </si>
  <si>
    <t>https://www.rd.usda.gov/programs-services/rural-energy-america-program-energy-audit-renewable-energy-development-assistance/nc</t>
  </si>
  <si>
    <t>Bill Tew</t>
  </si>
  <si>
    <t>bill.tew@usda.gov</t>
  </si>
  <si>
    <t>2416 Tramway Rd.
Sanford, NC 27332</t>
  </si>
  <si>
    <t>9198953647</t>
  </si>
  <si>
    <t>Rural Energy for America Program Energy Audit &amp; Renewable Energy Development Assistance Grants in Tennessee</t>
  </si>
  <si>
    <t>https://www.rd.usda.gov/programs-services/rural-energy-america-program-energy-audit-renewable-energy-development-assistance/tn</t>
  </si>
  <si>
    <t>Charles R. Morris
Rural Utilities Service – TN State Office</t>
  </si>
  <si>
    <t>charles.morris@usda.gov</t>
  </si>
  <si>
    <t>4730 New Harvest Lane, Suite 300
Knoxville, TN 37918</t>
  </si>
  <si>
    <t>8652919527</t>
  </si>
  <si>
    <t>Rural Energy for America Program Energy Audit &amp; Renewable Energy Development Assistance Grants in Virginia</t>
  </si>
  <si>
    <t>https://www.rd.usda.gov/programs-services/rural-energy-america-program-energy-audit-renewable-energy-development-assistance/va</t>
  </si>
  <si>
    <t>Tracey Krespach, Virginia State Energy Coordinator</t>
  </si>
  <si>
    <t>tracey.krespach@usda.gov</t>
  </si>
  <si>
    <t>1606 Santa Rosa Rd, Suite 238 
Richmond, VA 2322</t>
  </si>
  <si>
    <t>Rural Energy for America Program Renewable Energy Systems &amp; Energy Efficiency Improvement Guaranteed Loans &amp; Grants in Alabama</t>
  </si>
  <si>
    <t>The program provides guaranteed loan financing and grant funding to agricultural producers and rural small businesses for renewable energy systems or to make energy efficiency improvements. Agricultural producers may also apply for new energy efficient equipment and new system loans for agricultural production and processing.</t>
  </si>
  <si>
    <t>Applicants must provide at least 75 percent of the project cost if applying for a grant only.
Applicants must provide at least 25 percent of the project cost if applying for loan.</t>
  </si>
  <si>
    <t>https://www.rd.usda.gov/programs-services/energy-programs/rural-energy-america-program-renewable-energy-systems-energy-efficiency-improvement-guaranteed-loans/al</t>
  </si>
  <si>
    <t>Who may apply for this program?
Agricultural producers with at least 50 percent of their gross income coming from agricultural operations.
Small businesses in eligible rural areas.
Note: Agricultural producers and small businesses must have NO outstanding delinquent federal taxes, debt, judgment or debarment.
Who may qualify for loan guarantees?
Eligible borrowers are:
Rural small businesses.
Agricultural producers.
What is an eligible area?
Businesses must be in located in Rural areas with populations of 50,000 residents or less. 
-- Check eligible business addresses.
Agricultural producers may be in rural or non-rural areas.</t>
  </si>
  <si>
    <t>Applicants must provide at least 75 percent of the project cost if applying for a grant only.
Applicants must provide at least 25 percent of the project cost if applying for loan.
All projects must have technical merit and utilize commercially available technology. 
Energy efficiency projects require an energy audit or assessment.</t>
  </si>
  <si>
    <t>Rural Energy for America Program Renewable Energy Systems &amp; Energy Efficiency Improvement Guaranteed Loans &amp; Grants in Georgia</t>
  </si>
  <si>
    <t>https://www.rd.usda.gov/programs-services/rural-energy-america-program-renewable-energy-systems-energy-efficiency/ga</t>
  </si>
  <si>
    <t>Rural Energy for America Program Renewable Energy Systems &amp; Energy Efficiency Improvement Guaranteed Loans &amp; Grants in Kentucky</t>
  </si>
  <si>
    <t>https://www.rd.usda.gov/programs-services/energy-programs/rural-energy-america-program-renewable-energy-systems-energy-efficiency-improvement-guaranteed-loans/ky</t>
  </si>
  <si>
    <t>Rural Energy for America Program Renewable Energy Systems &amp; Energy Efficiency Improvement Guaranteed Loans &amp; Grants in Mississippi</t>
  </si>
  <si>
    <t>Rural Energy for America Program Renewable Energy Systems &amp; Energy Efficiency Improvement Loans &amp; Grants in Mississippi | Rural Development (usda.gov)</t>
  </si>
  <si>
    <t>https://www.rd.usda.gov/programs-services/energy-programs/rural-energy-america-program-renewable-energy-systems-energy-efficiency-improvement-guaranteed-loans/ms</t>
  </si>
  <si>
    <t>Rural Energy for America Program Renewable Energy Systems &amp; Energy Efficiency Improvement Guaranteed Loans &amp; Grants in North Carolina</t>
  </si>
  <si>
    <t>https://www.rd.usda.gov/programs-services/energy-programs/rural-energy-america-program-renewable-energy-systems-energy-efficiency-improvement-guaranteed-loans/nc</t>
  </si>
  <si>
    <t>Rural Energy for America Program Renewable Energy Systems &amp; Energy Efficiency Improvement Guaranteed Loans &amp; Grants in Tennessee</t>
  </si>
  <si>
    <t>https://www.rd.usda.gov/programs-services/energy-programs/rural-energy-america-program-renewable-energy-systems-energy-efficiency-improvement-guaranteed-loans/tn</t>
  </si>
  <si>
    <t>Charles R. Morris</t>
  </si>
  <si>
    <t>Rural Energy for America Program Renewable Energy Systems &amp; Energy Efficiency Improvement Guaranteed Loans &amp; Grants in Virginia</t>
  </si>
  <si>
    <t>https://www.rd.usda.gov/programs-services/energy-programs/rural-energy-america-program-renewable-energy-systems-energy-efficiency-improvement-guaranteed-loans/va</t>
  </si>
  <si>
    <t>Rural Energy Pilot Program</t>
  </si>
  <si>
    <t>The Rural Energy Pilot Program (REPP) grant offers financial assistance for rural communities to further develop renewable energy.</t>
  </si>
  <si>
    <t>https://www.rd.usda.gov/programs-services/energy-programs/rural-energy-pilot-program</t>
  </si>
  <si>
    <t>Who may apply?
Eligible applicants to this program are Rural Energy Community Partnerships as defined in the REPP Notice of Funding Opportunity (NOFO), Federal Register Notice.
REPP partnerships may be comprised of, but are not limited to:
non-profit entities.
State and local entities.
Tribal entities.
Municipalities and other public bodies.
What is an eligible area?
A REPP partnership must serve a rural community as specified in the REPP NOFO. Visit our Eligibility site to search for eligible rural areas. Priority is given to distressed and high energy burden communities, in which households spend a greater proportion of their income on energy costs compared to the average U.S. household.</t>
  </si>
  <si>
    <t>Anthony Crooks</t>
  </si>
  <si>
    <t>RuralEnergyPilotProgram@usda.gov</t>
  </si>
  <si>
    <t>2022059322</t>
  </si>
  <si>
    <t>Rural Energy Savings Program</t>
  </si>
  <si>
    <t>The Rural Energy Savings Program (RESP) provides loans to rural utilities and other companies who provide energy efficiency loans to qualified consumers to implement durable cost-effective energy efficiency measures.</t>
  </si>
  <si>
    <t>https://www.rd.usda.gov/programs-services/electric-programs/rural-energy-savings-program</t>
  </si>
  <si>
    <t>Who may apply for this program?
Eligible applicants under the RESP include current and former RUS borrowers, subsidiaries of current or former RUS borrowers, and entities that provide retail electric service needs in rural areas.</t>
  </si>
  <si>
    <t>Robert Coates</t>
  </si>
  <si>
    <t>Robert.Coates@usda.gov</t>
  </si>
  <si>
    <t>USDA Rural Development, Rural Utilities Service
1400 Independence Avenue SW, STOP 1568, Room 0257-S
Washington, DC 20250-1510</t>
  </si>
  <si>
    <t>2022605415</t>
  </si>
  <si>
    <t>Rural Health Care Program</t>
  </si>
  <si>
    <t>The Rural Health Care Program, provides funding to eligible health care providers for telecommunications and broadband services necessary for the provision of health care.</t>
  </si>
  <si>
    <t>https://www.fcc.gov/general/rural-health-care-program</t>
  </si>
  <si>
    <t>ligible health care providers for telecommunications and broadband services necessary for the provision of health care. Eligible health care providers include: (1) post-secondary educational institutions offering health care instruction, teaching hospitals, and medical schools; (2) community health centers or health centers providing health care to migrants; (3) local health departments or agencies; (4) community mental health centers; (5) not-for-profit hospitals; (6) rural health clinics; (7) skilled nursing facilities (as defined in section 395i–3(a) of title 42 and (8) consortium of health care providers consisting of one or more entities falling into the first seven categories.  In addition, eligible health care providers must be non-profit or public.</t>
  </si>
  <si>
    <t>Rural Housing Site Loans in Alabama</t>
  </si>
  <si>
    <t>Rural Housing site loans provide two types of loans to purchase and develop housing sites for low- and moderate-income families:
-Section 523 loans are used to acquire and develop sites only for housing to be constructed by the Self-Help method. Refer to RD Instruction 1944-I for more information about the Self-Help program
-Section 524 loans are made to acquire and develop sites for low- or moderate-income families, with no restriction as to the method of construction. Low-income is defined as between 50-80% of the area median income (AMI); the upper limit for moderate income is 115% of the AMI.</t>
  </si>
  <si>
    <t>https://www.rd.usda.gov/programs-services/single-family-housing-programs/rural-housing-site-loans/al</t>
  </si>
  <si>
    <t>Who may apply for this program?
Section 523 loans: Private or public non-profit organizations that will provide sites solely for self-help housing
Section 524 loans: Private or public non-profit organizations. The building site may be sold to lower moderate-income families utilizing USDA’s Housing and Community Facilities Program’s (HCFP) loan programs, or any other mortgage financing program which serves low and moderate income families
non-profits that have the legal authority to operate a revolving loan fund
non-profits that have the financial, technical and managerial capacity to comply with relevant federal and state laws and regulations
Federally-recognized Tribes</t>
  </si>
  <si>
    <t>Nivory Gordon, Jr.</t>
  </si>
  <si>
    <t>Suite 601
4121 Carmichael Road
Montgomery, AL
36106-3683</t>
  </si>
  <si>
    <t>334 2793400</t>
  </si>
  <si>
    <t>Rural Housing Site Loans in Georgia</t>
  </si>
  <si>
    <t>https://www.rd.usda.gov/programs-services/single-family-housing-programs/rural-housing-site-loans/ga</t>
  </si>
  <si>
    <t>Who may apply for this program?
Section 523 loans: Private or public non-profit organizations that will provide sites solely for self-help housing
Section 524 loans: Private or public non-profit organizations. The building site may be sold to lower moderate-income families utilizing USDA’s Housing and Community Facilities Program’s (HCFP) loan programs, or any other mortgage financing program which serves low and moderate-income families
non-profits that have the legal authority to operate a revolving loan fund
non-profits that have the financial, technical and managerial capacity to comply with relevant federal and state laws and regulations
Federally-recognized Tribes</t>
  </si>
  <si>
    <t>Reggie Taylor</t>
  </si>
  <si>
    <t>Stephens Federal Building
355 E. Hancock Avenue, Stop 300
Athens, GA 30601-2768</t>
  </si>
  <si>
    <t>7065462162</t>
  </si>
  <si>
    <t>Rural Housing Site Loans in Kentucky</t>
  </si>
  <si>
    <t>https://www.rd.usda.gov/programs-services/single-family-housing-programs/rural-housing-site-loans/KY</t>
  </si>
  <si>
    <t>Rural Housing Site Loans in Mississippi</t>
  </si>
  <si>
    <t>https://www.rd.usda.gov/programs-services/single-family-housing-programs/rural-housing-site-loans/ms</t>
  </si>
  <si>
    <t>Trina George</t>
  </si>
  <si>
    <t>Federal Building, Suite 831
100 West Capitol Street
Jackson, MS 39269</t>
  </si>
  <si>
    <t>6019654316</t>
  </si>
  <si>
    <t>Rural Housing Site Loans in North Carolina</t>
  </si>
  <si>
    <t>https://www.rd.usda.gov/programs-services/single-family-housing-programs/rural-housing-site-loans/nc</t>
  </si>
  <si>
    <t>Reginald Speight</t>
  </si>
  <si>
    <t>4405 Bland Road, Suite 260
Raleigh, NC 27609</t>
  </si>
  <si>
    <t>9198732000</t>
  </si>
  <si>
    <t>Rural Housing Site Loans in Tennessee</t>
  </si>
  <si>
    <t>https://www.rd.usda.gov/programs-services/single-family-housing-programs/rural-housing-site-loans/tn</t>
  </si>
  <si>
    <t>Rural Housing Site Loans in Virginia</t>
  </si>
  <si>
    <t>https://www.rd.usda.gov/programs-services/single-family-housing-programs/rural-housing-site-loans/va</t>
  </si>
  <si>
    <t>Rural Innovation Stronger Economy (RISE) Grants</t>
  </si>
  <si>
    <t>The Rural Innovation Stronger Economy (RISE) Grant Program offers grant assistance to create and augment high-wage jobs, accelerate the formation of new businesses, support industry clusters and maximize the use of local productive assets in eligible low-income rural areas.</t>
  </si>
  <si>
    <t>https://www.rd.usda.gov/programs-services/business-programs/rural-innovation-stronger-economy-rise-grants</t>
  </si>
  <si>
    <t>Who may apply?
Eligible applicants are rural jobs accelerator partnerships with expertise in delivering economic and job training programs, consisting of the following:
non-profit entities
State entities
Tribal entities
Institutions of higher education
Public bodies
What is an eligible area?
The RISE project must serve a rural region small enough to allow close collaboration among partners. It also must include important elements of the region’s prioritized industry cluster (concentrations of related industries)</t>
  </si>
  <si>
    <t>SM.USDA-RD.RISE@usda.gov</t>
  </si>
  <si>
    <t>Rural Microentrepreneur Assistance Program in Alabama</t>
  </si>
  <si>
    <t>It provides loans and grants to Microenterprise Development Organizations (MDOs) to:
-To help microenterprises startup and growth through a Rural Microloan Revolving Fund.
-Provide training and technical assistance to microloan borrowers and micro entrepreneurs.</t>
  </si>
  <si>
    <t>https://www.rd.usda.gov/programs-services/business-programs/rural-microentrepreneur-assistance-program/al</t>
  </si>
  <si>
    <t>Who may apply?
The following are eligible to be a Microenterprise Development Organization:
Nonprofits
Federally-recognized Tribes
Institutions of higher education
The following are eligible to apply for a loan from the MDO as an ultimate recipient:
Businesses located in an eligible area with 10 or fewer full-time employees.
What is an eligible area?
Rural areas outside a city or town with a population of fewer than 50,000 residents. Urbanized areas near a city of 50,000 or more may not be eligible
The borrower’s headquarters may be based within a larger city so long as the project service area is located in an eligible rural area
The lender may be located anywhere</t>
  </si>
  <si>
    <t>Microenterprise Development Organizations must demonstrate experience in managing a Revolving Loan Fund, or:
Certify that it or its employees have received education and training from a qualified microenterprise development training entity so that the applicant has the capacity to manage such a revolving loan fund.
Demonstrate that it is actively and successfully participating as an intermediary lender in good standing under the U.S. Small Business Administration (SBA) Microloan Program or other similar loan programs as determined by the Administrator.</t>
  </si>
  <si>
    <t>At least 15%.</t>
  </si>
  <si>
    <t>Rural Microentrepreneur Assistance Program in Georgia</t>
  </si>
  <si>
    <t>https://www.rd.usda.gov/programs-services/business-programs/rural-microentrepreneur-assistance-program/ga</t>
  </si>
  <si>
    <t>Rural Microentrepreneur Assistance Program in Kentucky</t>
  </si>
  <si>
    <t>https://www.rd.usda.gov/programs-services/business-programs/rural-microentrepreneur-assistance-program/ky</t>
  </si>
  <si>
    <t>Rural Microentrepreneur Assistance Program in Mississippi</t>
  </si>
  <si>
    <t>https://www.rd.usda.gov/programs-services/business-programs/rural-microentrepreneur-assistance-program/ms</t>
  </si>
  <si>
    <t>Rural Microentrepreneur Assistance Program in North Carolina</t>
  </si>
  <si>
    <t>https://www.rd.usda.gov/programs-services/business-programs/rural-microentrepreneur-assistance-program/nc</t>
  </si>
  <si>
    <t>Rural Microentrepreneur Assistance Program in Tennessee</t>
  </si>
  <si>
    <t>https://www.rd.usda.gov/programs-services/business-programs/rural-microentrepreneur-assistance-program/tn</t>
  </si>
  <si>
    <t>Rural Microentrepreneur Assistance Program in Virginia</t>
  </si>
  <si>
    <t>https://www.rd.usda.gov/programs-services/business-programs/rural-microentrepreneur-assistance-program/va</t>
  </si>
  <si>
    <t>Rural Surface Transportation Grant program (Rural)</t>
  </si>
  <si>
    <t>(1) Grants to eligible entities to conduct demonstration projects focused on advanced smart city or community technologies and systems in a variety of communities to improve transportation efficiency and safety.
(2) Proposed projects will use advanced data and intelligent transportation systems technologies and applications to provide significant benefits to a local area, a State, a region, or the United States.</t>
  </si>
  <si>
    <t>https://www.federalregister.gov/documents/2022/03/25/2022-06350/notice-of-funding-opportunity-for-the-department-of-transportations-multimodal-project-discretionary</t>
  </si>
  <si>
    <t>Who may apply?
1. a State
2. a regional transportation planning organization
3. a unit of local government
4. a tribal government or a consortium of tribal governments
5. a multijurisdictional group of entities above
Eligible Projects
1. A highway, bridge, or tunnel project eligible under National Highway Performance Program.
2. A highway, bridge, or tunnel project eligible under Surface Transportation Block Grant. 
3. A highway, bridge, or tunnel project eligible under Tribal Transportation Program. 
4. A highway freight project eligible under National Highway Freight Program. 
5. A highway safety improvement project, including a project to improve a high risk rural road as defined by the Highway Safety Improvement Program. 
6. A project on a publicly owned highway or bridge that provides or increases access to an agricultural, commercial, energy, or intermodal facility that supports the economy of a rural area. 
7. A project to develop, establish, or maintain an integrated mobility management system, a transportation demand management system, or on demand mobility services.</t>
  </si>
  <si>
    <t>Rural Project Requirement #1: Will generate regional economic, mobility, or safety benefits.
Rural Project Requirement #2: The project will be cost-effective.
Rural Project Requirement #3: The project will contribute to the accomplishment of 1 or more of the national goals under 23 U.S.C. 150.
Rural Project Requirement #4: The project is based on the results of preliminary engineering.
Rural Project Requirement #5: The project is reasonably expected to begin construction not later than 18 months after the date of obligation of funds for the project.</t>
  </si>
  <si>
    <t>Rural Utilities Service—Distance Learning, Telemedicine, and Broadband Program</t>
  </si>
  <si>
    <t xml:space="preserve">(1) The purpose of this program is to fund the Distance Learning and Telemedicine (DLT) Loan and Grant Program.
(2) This program was established is to encourage and improve telemedicine services and distance learning services in rural areas through the use of telecommunications, computer networks, and related advanced technologies by students, teachers, medical professionals, and rural residents. </t>
  </si>
  <si>
    <t>A minimum 15% match is required for grant only awards (cannot be from another federal source).</t>
  </si>
  <si>
    <t>https://broadbandusa.ntia.doc.gov/resources/federal/federal-funding/department-agriculture-distance-learning-and-telemedicine-dlt</t>
  </si>
  <si>
    <t>Who may apply?
This program is intended to serve rural area and towns with a population of 20,000 or less. 
For both programs, Eligible applicants include most entities that provide education or health care through telecommunications, including: Most State and local governmental entities, Federally-recognized Tribes, non-profits, For-profit businesses, Consortia of eligible entities</t>
  </si>
  <si>
    <t>At least 50 percent of the households to be served...shall be in a rural area, as defined in section 601(b)(3) of the Rural Electrification Act, without sufficient access to broadband defined for such funds as having speeds of not less than 25 megabits per second downloads and 3 megabits per second uploads.
10 percent of the amounts made available...for service areas where at least 90 percent of households to be served by a project receiving a loan or grant are in a rural area without sufficient access to broadband.
Projects...must build out service to at least 100 megabits per second downloads and 20 megabits per second uploads.</t>
  </si>
  <si>
    <t>Safe Streets and Roads for All</t>
  </si>
  <si>
    <t>The Bipartisan Infrastructure Law (BIL) established the new Safe Streets and Roads for All (SS4A) discretionary program with $5 billion in appropriated funds over the next 5 years. The SS4A program funds regional, local, and Tribal initiatives through grants to prevent roadway deaths and serious injuries.</t>
  </si>
  <si>
    <t xml:space="preserve">The Federal share of a SS4A grant may not exceed 80 percent of total eligible activity costs. </t>
  </si>
  <si>
    <t>https://www.transportation.gov/grants/SS4A</t>
  </si>
  <si>
    <t>Counties, cities, towns, transit agencies, and other special districts that are political subdivisions of a  State.
Metropolitan planning organizations (MPOs).
Federally recognized Tribal governments.</t>
  </si>
  <si>
    <t>Paul Teicher</t>
  </si>
  <si>
    <t>SS4A@dot.gov</t>
  </si>
  <si>
    <t>2023664114</t>
  </si>
  <si>
    <t>Single Family Housing Direct Home Loans in Alabama</t>
  </si>
  <si>
    <t>Also known as the Section 502 Direct Loan Program, this program assists low- and very-low-income applicants obtain decent, safe and sanitary housing in eligible rural areas by providing payment assistance to increase an applicant’s repayment ability. Payment assistance is a type of subsidy that reduces the mortgage payment for a short time. The amount of assistance is determined by the adjusted family income.</t>
  </si>
  <si>
    <t>No down payment is typically required. Applicants with assets higher than the asset limits may be required to use a portion of those assets.</t>
  </si>
  <si>
    <t>https://www.rd.usda.gov/programs-services/single-family-housing-programs/single-family-housing-direct-home-loans/al</t>
  </si>
  <si>
    <t>Who may apply for this program?
A number of factors are considered when determining an applicant’s eligibility for Single Family Direct Home Loans. At a minimum, applicants interested in obtaining a direct loan must have an adjusted income that is at or below the applicable low income limit for the area where they wish to buy a house and they must demonstrate a willingness and ability to repay debt.
Applicants must:
Be without decent, safe and sanitary housing
Be unable to obtain a loan from other resources on terms and conditions that can reasonably be expected to meet
Agree to occupy the property as your primary residence
Have the legal capacity to incur a loan obligation
Meet citizenship or eligible noncitizen requirements
Not be suspended or debarred from participation in federal programs
Properties financed with direct loan funds must:
Generally be 2,000 square feet or less
Not have market value in excess of the applicable area loan limit
=Not be designed for income producing activities
=Borrowers are required to repay all or a portion of the payment subsidy received over the life of the loan when the title to the property transfers or the borrower is no longer living in the dwelling.
Applicants must meet income eligibility for a direct loan. Please select your state from the dropdown menu above.
What is an eligible rural area?
Utilizing the USDA Eligibility Site you can enter a specific address for determination or just search the map to review general eligible areas.</t>
  </si>
  <si>
    <t>Single Family Housing Direct Home Loans in Georgia</t>
  </si>
  <si>
    <t>https://www.rd.usda.gov/programs-services/single-family-housing-programs/single-family-housing-direct-home-loans/ga</t>
  </si>
  <si>
    <t>Single Family Housing Direct Home Loans in Kentucky</t>
  </si>
  <si>
    <t>https://www.rd.usda.gov/programs-services/single-family-housing-programs/single-family-housing-direct-home-loans/ky</t>
  </si>
  <si>
    <t>Single Family Housing Direct Home Loans in Mississippi</t>
  </si>
  <si>
    <t>https://www.rd.usda.gov/programs-services/single-family-housing-programs/single-family-housing-direct-home-loans/ms</t>
  </si>
  <si>
    <t>Single Family Housing Direct Home Loans in North Carolina</t>
  </si>
  <si>
    <t>https://www.rd.usda.gov/programs-services/single-family-housing-programs/single-family-housing-direct-home-loans/nc</t>
  </si>
  <si>
    <t>Single Family Housing Direct Home Loans in Tennessee</t>
  </si>
  <si>
    <t>https://www.rd.usda.gov/programs-services/single-family-housing-programs/single-family-housing-direct-home-loans/tn</t>
  </si>
  <si>
    <t>Single Family Housing Direct Home Loans in Virginia</t>
  </si>
  <si>
    <t>https://www.rd.usda.gov/programs-services/single-family-housing-programs/single-family-housing-direct-home-loans/va</t>
  </si>
  <si>
    <t>Single Family Housing Guaranteed Loan Program</t>
  </si>
  <si>
    <t>The Section 502 Guaranteed Loan Program assists approved lenders in providing low- and moderate-income households the opportunity to own adequate, modest, decent, safe and sanitary dwellings as their primary residence in eligible rural areas. Eligible applicants may purchase, build, rehabilitate, improve or relocate a dwelling in an eligible rural area with 100% financing.</t>
  </si>
  <si>
    <t>https://www.rd.usda.gov/programs-services/single-family-housing-programs/single-family-housing-guaranteed-loan-program</t>
  </si>
  <si>
    <t>Who may apply for this program?
Applicants must:
Meet income eligibility (cannot exceed 115% of median household income)
Agree to personally occupy the dwelling as their primary residence
Be a U.S. Citizen, U.S. non-citizen national or Qualified Alien
What is an eligible rural area?
Utilizing the USDA's Eligibility Site you can enter a specific address for determination or just search the map to review general eligible areas.</t>
  </si>
  <si>
    <t>Single Family Housing Repair Loans &amp; Grants in Alabama</t>
  </si>
  <si>
    <t>Also known as the Section 504 Home Repair program, this provides loans to very-low-income homeowners to repair, improve or modernize their homes or grants to elderly very-low-income homeowners to remove health and safety hazards</t>
  </si>
  <si>
    <t>https://www.rd.usda.gov/programs-services/single-family-housing-programs/single-family-housing-repair-loans-grants/al</t>
  </si>
  <si>
    <t>Who may apply for this program?
To qualify, you must:
Be the homeowner and occupy the house
Be unable to obtain affordable credit elsewhere
Have a household income that does not exceed the very low limit by county.
For grants, be age 62 or older and not be able to repay a repair loan
What is an eligible rural area?
Utilizing the USDA Eligibility Site you can enter a specific address for determination or just search the map to review general eligible areas.</t>
  </si>
  <si>
    <t>Leah Taylor</t>
  </si>
  <si>
    <t>3342793439</t>
  </si>
  <si>
    <t>Single Family Housing Repair Loans &amp; Grants in Georgia</t>
  </si>
  <si>
    <t>https://www.rd.usda.gov/programs-services/single-family-housing-programs/single-family-housing-repair-loans-grants/ga</t>
  </si>
  <si>
    <t>sfhgld.program@usda.gov</t>
  </si>
  <si>
    <t>7065462169</t>
  </si>
  <si>
    <t>Single Family Housing Repair Loans &amp; Grants in Kentucky</t>
  </si>
  <si>
    <t>https://www.rd.usda.gov/programs-services/single-family-housing-programs/single-family-housing-repair-loans-grants/ky</t>
  </si>
  <si>
    <t xml:space="preserve">
</t>
  </si>
  <si>
    <t>8592247322</t>
  </si>
  <si>
    <t>Single Family Housing Repair Loans &amp; Grants in Mississippi</t>
  </si>
  <si>
    <t>https://www.rd.usda.gov/programs-services/single-family-housing-programs/single-family-housing-repair-loans-grants/ms</t>
  </si>
  <si>
    <t>Ivan Kiani</t>
  </si>
  <si>
    <t>6019654325</t>
  </si>
  <si>
    <t>Single Family Housing Repair Loans &amp; Grants in North Carolina</t>
  </si>
  <si>
    <t>https://www.rd.usda.gov/programs-services/single-family-housing-programs/single-family-housing-repair-loans-grants/nc</t>
  </si>
  <si>
    <t>William Kenney</t>
  </si>
  <si>
    <t>william.kenney@usda.gov</t>
  </si>
  <si>
    <t>9198732041</t>
  </si>
  <si>
    <t>Single Family Housing Repair Loans &amp; Grants in Tennessee</t>
  </si>
  <si>
    <t>https://www.rd.usda.gov/programs-services/single-family-housing-programs/single-family-housing-repair-loans-grants/tn</t>
  </si>
  <si>
    <t>Don Harris</t>
  </si>
  <si>
    <t>6157831388</t>
  </si>
  <si>
    <t>Single Family Housing Repair Loans &amp; Grants in Virginia</t>
  </si>
  <si>
    <t>https://www.rd.usda.gov/programs-services/single-family-housing-programs/single-family-housing-repair-loans-grants/va</t>
  </si>
  <si>
    <t>Charlsie Barbrow</t>
  </si>
  <si>
    <t>Jeanie.Barbrow@usda.gov</t>
  </si>
  <si>
    <t>2764849382</t>
  </si>
  <si>
    <t xml:space="preserve">Who may apply for this program? To qualify, you must:
Be the homeowner and occupy the house
Be unable to obtain affordable credit elsewhere
Have a household income that does not exceed the very low limit by county.
For grants, be age 62 or older and not be able to repay a repair loan
What is an eligible rural area?
Utilizing the USDA Eligibility Site you can enter a specific address for determination or just search the map to review general eligible areas.
</t>
  </si>
  <si>
    <t>Small Business and TBDC SBA 504 Loans</t>
  </si>
  <si>
    <t>Loans that move businesses forward by cutting operating costs, improving cash flow, and boosting your bottom line.</t>
  </si>
  <si>
    <t>Tennessee; Alabama; Mississippi</t>
  </si>
  <si>
    <t>https://www.pathwaylending.org/faqs/</t>
  </si>
  <si>
    <t>Who may apply?
Pathway Lending only provides loans to businesses operating in the state of Tennessee or Alabama, as well as the greater Memphis Region, which includes portions of Arkansas and Mississippi. Commercial, industrial, and retail businesses may apply.</t>
  </si>
  <si>
    <t>201 Venture Circle Nashville, TN 37228</t>
  </si>
  <si>
    <t>6154257171</t>
  </si>
  <si>
    <t>Small Business Innovation Research (SBIR)</t>
  </si>
  <si>
    <t xml:space="preserve">Highly competitive program that awards contracts to small businesses for research and development of transportation solutions to U.S's transportation challenge. They favor research that has potential for commercialization through products or application sold in private sector, state departments of transportation, or other federal agencies. </t>
  </si>
  <si>
    <t>https://www.volpe.dot.gov/work-with-us/small-business-innovation-research/23-solicitation-open</t>
  </si>
  <si>
    <t>Who may apply?
Organized for profit, with a place of business located in the United States
No more than 500 employees, including affiliates
The principal investigator must have primary employment with the small business
At least 51 percent owned and controlled by either one or more individuals who are citizens of, or permanent resident aliens in, the United States OR by another For-profit business concern that is at least 51 percent owned and controlled by one or more individuals who are citizens of, or permanent resident aliens in, the United States</t>
  </si>
  <si>
    <t>dotsbir@dot.gov</t>
  </si>
  <si>
    <t>6174942051</t>
  </si>
  <si>
    <t>Small Business Innovation Research (SBIR) and Small Business Technology Transfer (STTR)</t>
  </si>
  <si>
    <t>The SBIR and STTR programs are U.S. Government programs, intended to help certain small businesses conduct R&amp;D. At DOE, funding takes the form of grants. Projects must have the potential for commercialization and meet specific DOE mission-specific R&amp;D needs.</t>
  </si>
  <si>
    <t>https://science.osti.gov/sbir/Funding-Opportunities</t>
  </si>
  <si>
    <t xml:space="preserve">Who may apply?
Small, For-profit firms that meet the definition of a small business </t>
  </si>
  <si>
    <t>sbir-sttr@science.doe.gov</t>
  </si>
  <si>
    <t>3019035707</t>
  </si>
  <si>
    <t>Small Municipalities and Limited Population Counties</t>
  </si>
  <si>
    <t>The Mississippi Small Municipalities and Limited Population Counties Grant Program (SMLPC) is designed for making grants to small municipalities and limited population counties or natural gas districts to finance projects to promote economic growth in the state. Grants are available to municipalities with a population of 10,000 or less, and counties with a population of 30,000 or less</t>
  </si>
  <si>
    <t>10% for a community with a population of 3,500 or less 
20% for communities with a population greater than 3,500.</t>
  </si>
  <si>
    <t>http://cmpdd.org/development/small-municipalities-and-limited-population-counties/</t>
  </si>
  <si>
    <t>Note: Eligibility for local government entities are exclusive to small municipalities or limited population counties.</t>
  </si>
  <si>
    <t>Amy Smith</t>
  </si>
  <si>
    <t>Small, Rural School Achievement Program</t>
  </si>
  <si>
    <t>The purpose of the Small, Rural School Achievement (SRSA) program is to provide rural local educational agencies (LEAs) with financial assistance to fund initiatives aimed at improving student academic achievement.</t>
  </si>
  <si>
    <t>The Rural Education Achievement Program is committed to supporting LEAs as they implement Federal grant programs. Part of this commitment includes implementing a monitoring process designed to not only address REAP’s responsibilities for fiscal and programmatic oversight, but to also identify areas in which LEAs need assistance and support to meet their goals and obligations.</t>
  </si>
  <si>
    <t>https://www.federalregister.gov/documents/2023/02/07/2023-02606/application-deadline-for-fiscal-year-2023-small-rural-school-achievement-program</t>
  </si>
  <si>
    <t>Who is eligible?
An LEA is eligible to participate in the SRSA program if it meets the statutory criteria of being both small and rural (see ESEA section 5211(b)).
To be considered small, an LEA must have a total average daily attendance (ADA) of fewer than 600 students or exclusively serve schools that are located in counties with a population density of fewer than 10 persons per square mile.
To be considered rural, all schools within the LEA must have a school locale code of 41, 42, or 43 (assigned by the Department’s National Center for Education Statistics (NCES)) or be located in an area of the State defined as rural by a governmental agency of the State.</t>
  </si>
  <si>
    <t>Smart and Connected Communities</t>
  </si>
  <si>
    <t>The goal of the NSF Smart and Connected Communities (S&amp;CC) program is to accelerate the creation of the scientific and engineering foundations that will enable smart and connected communities to bring about new levels of economic opportunity and growth, safety and security, health and wellness, and overall quality of life. This goal will be achieved through integrative research projects that pair advances in technological and social dimensions with meaningful community engagement.</t>
  </si>
  <si>
    <t>Solid Waste Management Grants in Alabama</t>
  </si>
  <si>
    <t>This program reduces or eliminates pollution of water resources by providing funding for organizations that provide technical assistance or training to improve the planning and management of solid waste sites.</t>
  </si>
  <si>
    <t>https://www.rd.usda.gov/programs-services/water-environmental-programs/solid-waste-management-grants/al</t>
  </si>
  <si>
    <t>Who may apply?
Public bodies
Nonprofits
Federally recognized tribes
Academic institutions
All applicants must have:
Proven ability, background or experience to successfully complete a project similar to the one proposed
Legal authority and capacity to provide technical assistance or training
What is an eligible area?
Rural areas and towns with a population of 10,000 or less-- check eligible addresses
Special consideration may be given for projects serving:
An area with fewer than 5,500 or fewer than 2,500 people;
Regional, multi-state or national areas; or
Lower income populations.</t>
  </si>
  <si>
    <t>Solid Waste Management Grants in Georgia</t>
  </si>
  <si>
    <t>https://www.rd.usda.gov/programs-services/water-environmental-programs/solid-waste-management-grants/ga</t>
  </si>
  <si>
    <t>water-rd@usda.gov</t>
  </si>
  <si>
    <t>Solid Waste Management Grants in Kentucky</t>
  </si>
  <si>
    <t>https://www.rd.usda.gov/programs-services/water-environmental-programs/solid-waste-management-grants/ky</t>
  </si>
  <si>
    <t>Solid Waste Management Grants in Mississippi</t>
  </si>
  <si>
    <t>https://www.rd.usda.gov/programs-services/water-environmental-programs/solid-waste-management-grants/ms</t>
  </si>
  <si>
    <t>Solid Waste Management Grants in North Carolina</t>
  </si>
  <si>
    <t>https://www.rd.usda.gov/programs-services/water-environmental-programs/solid-waste-management-grants/nc</t>
  </si>
  <si>
    <t>Solid Waste Management Grants in Tennessee</t>
  </si>
  <si>
    <t>https://www.rd.usda.gov/programs-services/water-environmental-programs/solid-waste-management-grants/tn</t>
  </si>
  <si>
    <t>Solid Waste Management Grants in Virginia</t>
  </si>
  <si>
    <t>https://www.rd.usda.gov/programs-services/water-environmental-programs/solid-waste-management-grants/va</t>
  </si>
  <si>
    <t>Special Evaluation Assistance for Rural Communities and Households in Alabama</t>
  </si>
  <si>
    <t>This program helps very small, financially distressed rural communities with predevelopment feasibility studies, design and technical assistance on proposed water and waste disposal projects.</t>
  </si>
  <si>
    <t>https://www.rd.usda.gov/programs-services/water-environmental-programs/search-special-evaluation-assistance-rural/al</t>
  </si>
  <si>
    <t>Who may apply?
Most state and local governmental entities
Nonprofits
Federally recognized tribes
What is an eligible area?
Areas to be served must be rural and financially distressed: Rural areas with a population of 2,500 or less
Have a median household income below the poverty line or less than 80 percent of the statewide non-metropolitan median household income based on latest Census data</t>
  </si>
  <si>
    <t>The predevelopment planning costs must be related to a proposed project that meets the following requirements:
Construct, enlarge, extend or improve rural water, sanitary sewage, solid waste disposal and storm wastewater disposal facilities
Construct or relocate public buildings, roads, bridges, fences or utilities, and to make other public improvements necessary for the successful operation or protection of facilities
Relocate private buildings, roads, bridges, fences, or utilities, and other private improvements necessary for the successful operation or protection of facilities</t>
  </si>
  <si>
    <t>Special Evaluation Assistance for Rural Communities and Households in Georgia</t>
  </si>
  <si>
    <t>https://www.rd.usda.gov/programs-services/water-environmental-programs/search-special-evaluation-assistance-rural/ga</t>
  </si>
  <si>
    <t>Who may apply?
Most state and local governmental entities
Nonprofits
Federally recognized tribes
What is an eligible area?
Areas to be served must be rural and financially distressed:
Rural areas with a population of 2,500 or less
Have a median household income below the poverty line or less than 80 percent of the statewide non-metropolitan median household income based on latest Census data</t>
  </si>
  <si>
    <t>Special Evaluation Assistance for Rural Communities and Households in Kentucky</t>
  </si>
  <si>
    <t>https://www.rd.usda.gov/programs-services/water-environmental-programs/search-special-evaluation-assistance-rural/ky</t>
  </si>
  <si>
    <t>h</t>
  </si>
  <si>
    <t>Special Evaluation Assistance for Rural Communities and Households in Mississippi</t>
  </si>
  <si>
    <t>https://www.rd.usda.gov/programs-services/water-environmental-programs/search-special-evaluation-assistance-rural/ms</t>
  </si>
  <si>
    <t>Special Evaluation Assistance for Rural Communities and Households in North Carolina</t>
  </si>
  <si>
    <t>https://www.rd.usda.gov/programs-services/water-environmental-programs/search-special-evaluation-assistance-rural/nc</t>
  </si>
  <si>
    <t>Special Evaluation Assistance for Rural Communities and Households in Tennessee</t>
  </si>
  <si>
    <t>https://www.rd.usda.gov/programs-services/water-environmental-programs/search-special-evaluation-assistance-rural/tn</t>
  </si>
  <si>
    <t>Special Evaluation Assistance for Rural Communities and Households in Virginia</t>
  </si>
  <si>
    <t>https://www.rd.usda.gov/programs-services/water-environmental-programs/search-special-evaluation-assistance-rural/va</t>
  </si>
  <si>
    <t>Federal Emergency Management Agency</t>
  </si>
  <si>
    <t>Our mission is helping people before, during and after disasters. Our core values and goals help us achieve it.</t>
  </si>
  <si>
    <t>State and Local Cybersecurity Grant Program</t>
  </si>
  <si>
    <t>(1) The purpose of this program is to provide grants for financing energy efficiency, renewable energy, and zero-emission transportation, and capital investment including loan, rebate, grants, and other incentives.
(2) Additional funding for program established through the 2009 American Recovery and Reinvestment Act (Recovery Act). Recovery Act provided $3.2 billion in block grants to cities, communities, states, U.S. territories, and Indian tribes.
(A) Overall cost-effectiveness of energy generation, transmission, or distribution systems; (B) siting or upgrading transmission and distribution lines; (C) reducing greenhouse gas emissions from energy generation by rural or remote areas; (D) providing or modernizing electric generation facilities; (E) developing microgrids; and (F) increasing energy efficiency.</t>
  </si>
  <si>
    <t>The grant requires matching funds, set at 10% for FY 2022 and increasing to 40% by FY 2025. For states, a majority of grant funding is focused on local government cybersecurity: At least 80% of grant funds must benefit local governments. Of that 80% share, at least 25% must benefit rural areas.</t>
  </si>
  <si>
    <t>https://www.grants.gov/web/grants/view-opportunity.html?oppId=343579</t>
  </si>
  <si>
    <t>Who may apply?
States and tribal governments
Eligible Activities
implement the Cybersecurity Plan of the eligible entity
develop or revise the Cybersecurity Plan of the eligible entity
pay expenses directly relating to the administration of the grant, which shall not exceed 5 percent of the amount of the grant;
assist with activities that address imminent cybersecurity threats, as confirmed by the Secretary of Homeland Security, acting through the National Cyber Director, to the information systems owned or operated by, or on behalf of, the eligible entity or a local government within the jurisdiction of the eligible entity;
fund any other appropriate activity determined by the Secretary of Homeland Security, acting through the National Cyber Director.</t>
  </si>
  <si>
    <t>Cybersecurity planning committees in states, territories, and tribes must explain how they will address 16 cybersecurity elements.</t>
  </si>
  <si>
    <t>Centralized Scheduling and Information Desk (CSID)</t>
  </si>
  <si>
    <t>askcsid@fema.dhs.gov</t>
  </si>
  <si>
    <t>800 K Street NW Washington, DC 204752-3620</t>
  </si>
  <si>
    <t>8003686498</t>
  </si>
  <si>
    <t>State Energy Program</t>
  </si>
  <si>
    <t>(1) The purpose of this program is to provide federal funding to states to address implementation and financing barriers to enable accelerated deployment of replicable, cost-effective, energy efficiency and renewable energy technologies.
(2) The program was created by Congress in the early 1970’s to encourage and facilitate state programs to implement energy efficiency and renewable energy measures.
(3) Competitive opportunities may be announced but are not yet specified.</t>
  </si>
  <si>
    <t>Financial Assistance; Technical Assistance</t>
  </si>
  <si>
    <t>https://www.energy.gov/eere/wipo/about-state-energy-program</t>
  </si>
  <si>
    <t>Energy conservation measures, renewable energy measures, and programs to increase deployment of clean energy technologies in buildings, industry and transportation, including programs to help reduce carbon emissions in the transportation sector and accelerate the use of alternative transportation fuels for, and the electrification of, State government vehicles, fleet vehicles, taxis and ridesharing services, mass transit, school buses, ferries, and privately owned passenger and medium and heavy-duty vehicles .</t>
  </si>
  <si>
    <t>State of Good Repair Grants (SGR)</t>
  </si>
  <si>
    <t>The State of Good Repair grants program provides financial assistance to public transit agencies that operate rail fixed guideway and high-intensity motorbus systems for the maintenance, replacement, and rehabilitation of capital assets, along with the development and implementation of transit asset management plans. These funds reflect a commitment to ensuring that public transit operates safely, efficiently, reliably, and sustainably so that
communities can offer balanced transportation choices that help to improve mobility, reduce congestion, and encourage economic development.</t>
  </si>
  <si>
    <t>The federal share of eligible capital costs is 80 percent of the net capital project cost, unless the grant recipient requests a lower percentage.</t>
  </si>
  <si>
    <t>https://www.federalregister.gov/documents/2021/12/07/2021-26457/notice-of-funding-opportunity-for-the-federal-state-partnership-for-state-of-good-repair-program</t>
  </si>
  <si>
    <t>Who may apply?
Eligible recipients are state and local government authorities in UZAs with fixed guideway and high intensity motorbus systems in revenue service for at least seven years.</t>
  </si>
  <si>
    <t>State Opportunity Zones</t>
  </si>
  <si>
    <t>Local governments which undertake redevelopment and revitalization efforts in certain older commercial and industrial areas can now qualify those areas for the State’s maximum job tax credit of $3,500 per job.</t>
  </si>
  <si>
    <t>Incentive; Tax Credit</t>
  </si>
  <si>
    <t>https://www.dca.ga.gov/community-economic-development/incentive-programs/state-opportunity-zones</t>
  </si>
  <si>
    <t>Who may apply?
Businesses that create two or more jobs in an designated State Opportunity Zone</t>
  </si>
  <si>
    <t>Alabama Department of Environmental Management</t>
  </si>
  <si>
    <t>The Alabama Department of Environmental Management (ADEM) has created Alabama Water Projects to inform the public of efforts to improve access to clean drinking water, protect the state’s waterways and ensure adequate sewers service for residents. ADEM will distribute funding allocated to water and sewer infrastructure through the ARPA program and additional funds through the Bipartisan Infrastructure Law. Together, these funds will be distributed to water systems with high need across the state. Click below for more information.</t>
  </si>
  <si>
    <t>State Revolving Fund (SRF)</t>
  </si>
  <si>
    <t>The Clean Water State Revolving Fund (CWSRF) and the Drinking Water State Revolving Fund (DWSRF) are low interest loan programs intended to finance public infrastructure improvements in Alabama. The programs are funded with a blend of state and federal capitalization funds. ADEM administers the CWSRF and DWSRF, performs the required technical/environmental reviews of projects, and disburses funds to recipients.</t>
  </si>
  <si>
    <t>https://adem.alabama.gov/programs/water/srf.cnt</t>
  </si>
  <si>
    <t>ADEM</t>
  </si>
  <si>
    <t>srf@adem.alabama.gov</t>
  </si>
  <si>
    <t>Attn: SRF Section
Post Office Box 301463
Montgomery, Alabama 36130-1463</t>
  </si>
  <si>
    <t>3342717714</t>
  </si>
  <si>
    <t>States' Economic Development Assistance Program (SEDAP)</t>
  </si>
  <si>
    <t>Strategic investment in the 252 counties and parishes served by the Delta Regional Authority is helping to improve the quality of life and boost economic development opportunities. The main investment tool used by the Delta Regional Authority is the States’ Economic Development Assistance Program (SEDAP), which provides direct investment into community-based and regional projects that address the DRA’s congressionally mandated four funding categories.</t>
  </si>
  <si>
    <t>https://dra.gov/funding-programs-states-economic-development/states-economic-development-assistance-program/</t>
  </si>
  <si>
    <t>Who may apply?
State and local governments (state agencies, cities, counties/parishes)
Public bodies
non-profit organizations</t>
  </si>
  <si>
    <t>Contact Local Development District</t>
  </si>
  <si>
    <t>Stop-Gap Grant</t>
  </si>
  <si>
    <t>The Broadband Stop Gap Solutions Program provides funding for areas unserved or underserved with broadband following investment from the GREAT Grant Program and the CAB Program. This program may provide grants to internet service providers, local government entities and nonprofits for the provision and installation of broadband infrastructure to unserved and underserved households.</t>
  </si>
  <si>
    <t>https://www.ncbroadband.gov/grants/stop-gap-grant#:~:text=The%20Broadband%20Stop%20Gap%20Solutions,Program%20and%20the%20CAB%20Program.</t>
  </si>
  <si>
    <t>Strategic Economic and Community Development</t>
  </si>
  <si>
    <t xml:space="preserve">SECD supports projects that promote and implement strategic community investment plans. These plans use the unique strengths of rural communities to advance prosperity. </t>
  </si>
  <si>
    <t>https://www.rd.usda.gov/programs-services/business-programs/strategic-economic-and-community-development</t>
  </si>
  <si>
    <t>Who may apply for this program?
To be eligible for SECD, a project must:
Be eligible for the covered program
Be carried out in a rural area
Support a multi-jurisdictional and multi-sectoral strategic community investment plan
Consideration will be based on:
(1) How well the project supports a multi-jurisdictional and multi-sectoral plan, and
(2) Whether the plan contains evidence of collaboration among multiple stakeholders; leverages applicable regional resources, monetary and non-monetary investments from strategic partners, including private and philanthropic organizations and government entities; and includes clear objectives with measurable performance metrics and actions steps for implementation. Interested participants are encouraged to have their plans reviewed by their state’s staff early in the process for feedback and possible modification prior to submitting the formal application.</t>
  </si>
  <si>
    <t>Gregory Batson</t>
  </si>
  <si>
    <t>gregory.batson@usda.gov</t>
  </si>
  <si>
    <t>Buncombe County</t>
  </si>
  <si>
    <t>Strategic Partnership Funds</t>
  </si>
  <si>
    <t>Strategic Partnership Funds are locally paid from the City’s general fund. The program provides funding for nonprofit organizations that serve Asheville residents. Available funding and priorities are determined by the Asheville City Council. The Housing and Community Development Committee makes its funding recommendations to City Council.</t>
  </si>
  <si>
    <t>https://www.buncombecounty.org/common/community-investment/grants/strategic-partnership/grant-guidelines.pdf</t>
  </si>
  <si>
    <t>Strategic Partnership Pilot - City of Asheville Community and Economic Development</t>
  </si>
  <si>
    <t>Strengthening Mobility and Revolutionizing Transportation (SMART) Grant Program</t>
  </si>
  <si>
    <t>The Office of the Secretary's Strengthening Mobility and Revolutionizing Transportation Grant program provides supplemental funding grants to rural, midsized, and large communities to conduct demonstration projects focused on advanced smart city or community technologies and systems in a variety of communities to improve transportation efficiency and safety.</t>
  </si>
  <si>
    <t>How to Apply | US Department of Transportation</t>
  </si>
  <si>
    <t>Who may apply?
A State; 
A political subdivision of a State; 
A Tribal government; 
A public transit agency or authority; 
A public toll authority; 
A metropolitan planning organization; and 
A group of 2 or more eligible entities detailed above, applying through a single lead applicant.</t>
  </si>
  <si>
    <t>Applications will be evaluated on extent of beneficiary community (public transportation, population density and transportation needs, continuity of committed leadership and functional capacity to carry out, committed to public open data sharing, likely to implement proposed eligible project); extent to which project will use advanced data, technology, to local area (Line 1834318418). 
Projects will be given priority that would (1) demonstrate smart city or community technologies in repeated ways that can be rapidly scaled, (2) Encourage public and private sharing of data &amp; technology innovation, (3) Promote a skilled workforce that is inclusive, (4) Allow for measurement and validation of cost savings and performance improvements promote industry practices regarding cybersecurity, (5) Safeguard individual privacy. (Lines 18372, 18384, 18396, 18420 18436)</t>
  </si>
  <si>
    <t>Technical Assistance Grants</t>
  </si>
  <si>
    <t>Technical Assistance awards empower CDFIs to grow, achieve organizational sustainability, and contribute to the revitalization of the communities they serve.</t>
  </si>
  <si>
    <t>Certified and Emerging CDFIs are eligible to apply for Technical Assistance awards. However, Emerging CDFIs must demonstrate that they have the ability to become a Certified CDFI within three years of receiving a Technical Assistance grant.</t>
  </si>
  <si>
    <t>Telecommunications Infrastructure Loans &amp; Loan Guarantees</t>
  </si>
  <si>
    <t>This program provides financing for the construction, maintenance, improvement and expansion of telephone service and broadband in rural areas.</t>
  </si>
  <si>
    <t>https://www.rd.usda.gov/programs-services/telecommunications-programs/telecommunications-infrastructure-loans-loan-guarantees
https://sgp.fas.org/crs/misc/RL33816.pdf</t>
  </si>
  <si>
    <t>Who may apply?
Most entities that provide telecommunications in qualified rural areas including:
State and local governmental entities
Federally Recognized Tribes 
non-profits, including Cooperatives, and limited dividend or mutual associations
For-profit businesses (must be a corporation or limited liability company)
What is an eligible area?
Rural areas and towns with a population of 5,000 or less
Areas without telecommunications facilities or areas where the applicant is the recognized telecommunications provider are eligible
-- Check with your local RD office to determine whether the proposed service area qualifies</t>
  </si>
  <si>
    <t xml:space="preserve">
	Borrowers must have legal authority to provide, construct, operate and maintain the proposed facilities or services
	All facilities financed with the aid of federal dollars must be used for a public purpose
	May not duplicate similar services available in the same area
	Partnerships with other federal, state, local, private and non-profit entities are encouraged
</t>
  </si>
  <si>
    <t>Loan Origination and Approval Division</t>
  </si>
  <si>
    <t>2027200800</t>
  </si>
  <si>
    <t>The National Infrastructure Project Assistance Grants (Mega)</t>
  </si>
  <si>
    <t xml:space="preserve">The National Infrastructure Project Assistance (Mega) Program provides funding for large, complex projects that are difficult to fund by other means and likely to generate national or regional economic, mobility, or safety benefits. </t>
  </si>
  <si>
    <t xml:space="preserve">The Federal share of the cost of leasing or purchasing a transit bus is not to exceed 85 percent of the total transit bus cost. The federal share in the cost of leasing or acquiring lower no emission bus related equipment and facilities is 90 percent of the net project cost. </t>
  </si>
  <si>
    <t>Who may apply?
A state or group of states
A metropolitan planning organization
A unit of local government
A political subdivision of a State
A special purpose district or public authority with a transportation function, including a port authority
A Tribal government or a consortium of Tribal governments
A Partnership between Amtrak and 1 or more entities described above
A group of entities described in any of above</t>
  </si>
  <si>
    <t>T-Mobile</t>
  </si>
  <si>
    <t xml:space="preserve">T-Mobile Hometown Grants </t>
  </si>
  <si>
    <t>T-Mobile is committing up to $25 million over the next 5 years to support small towns across America by funding community projects.</t>
  </si>
  <si>
    <t>https://www.t-mobile.com/brand/hometown-grants</t>
  </si>
  <si>
    <t>How does the T-Mobile Hometown Grant program work?
Grant applicants may enter at T- Mobile.com/Hometown Grant
Small towns with populations less than 50,000 are eligible to apply.
Recipients are selected and awarded on a quarterly basis.
Grants are up to $50k per town.
Who can request a T- Mobile Hometown Grant?
We are looking for elected leaders, town managers/employees, or non-profit leaders to submit the details for their project request using the Hometown Grant application.</t>
  </si>
  <si>
    <t>Tribal Broadband Connectivity Program</t>
  </si>
  <si>
    <t>https://www.grants.gov/web/grants/view-opportunity.html?oppId=333974</t>
  </si>
  <si>
    <t>Jennifer Duane</t>
  </si>
  <si>
    <t>jduane@ntia.gov</t>
  </si>
  <si>
    <t>2024822048</t>
  </si>
  <si>
    <t>Tribal Energy Loan Guarantee Program</t>
  </si>
  <si>
    <t xml:space="preserve">The Tribal Energy Loan Guarantee Program (TELGP) is a partial loan guarantee program that can guarantee up to $2 billion in loans to support economic opportunities to tribes through energy development projects and activities. </t>
  </si>
  <si>
    <t>https://www.energy.gov/lpo/tribal-energy-loan-guarantee-program</t>
  </si>
  <si>
    <t>Who may apply?
Any Indian tribe, band, nation, or other organized group or community, including any Alaska Native village or regional or village corporation as defined in or established pursuant to the Alaska Native Claims Settlement Act, which is recognized as eligible for the special programs and services provided by the United States to Indians because of their status as Indians</t>
  </si>
  <si>
    <t>TELGP@HQ.DOE.GOV</t>
  </si>
  <si>
    <t>2025861262</t>
  </si>
  <si>
    <t>Energy &amp; Environment Justice; Economic Empowerment</t>
  </si>
  <si>
    <t>Tennessee Valley Authority</t>
  </si>
  <si>
    <t>From the time we were founded in 1933, TVA has worked tirelessly to make life better for the people of the Tennessee Valley region, which spans 80,000 square miles across parts of seven states in the Southeast. Every day we work to improve lives by providing safe, clean, reliable and affordable electricity; supporting a robust, award-winning economic development policy that has created prosperous communities throughout our region; and upholding an environmental stewardship program that has created some of the most beautiful and productive waterways in the United States.</t>
  </si>
  <si>
    <t>TVA Connected Communities Pilot Project Funding Opportunity</t>
  </si>
  <si>
    <t>TVA is excited to announce a funding opportunity to improve the quality of life and equity for communities in our service region through innovative community-driven solutions. To build upon the success of the existing Connected Communities pilot projects, TVA is looking to expand the scope and geography of communities working to leverage technology- and data-driven solutions.</t>
  </si>
  <si>
    <t>30%</t>
  </si>
  <si>
    <t>https://www.tva.com/energy/technology-innovation/connected-communities/tva-connected-communities-pilot-project-funding-opportunity</t>
  </si>
  <si>
    <t>All application teams must have a community partner organization to facilitate outreach and engagement with the community members benefiting from the pilot project.
All applicants must assert their financial and organizational capacity to carry out the proposed project and to appropriately manage any award, should they be designated as an awardee. Applicants may be asked to provide information to determine financial stability upon award.
There is no limit on the number of applications an applicant may submit. However, an applicant will not be selected for more than one project across all rounds of funding.</t>
  </si>
  <si>
    <t xml:space="preserve"> ConnectedCommunities@tva.gov</t>
  </si>
  <si>
    <t>Virginia Telecommunication Initiative</t>
  </si>
  <si>
    <t>The Virginia Telecommunication Initiative (VATI) enhances the sustainability and growth of communities throughout the Commonwealth by preparing those communities to build, utilize, and capitalize on telecommunications infrastructure.</t>
  </si>
  <si>
    <t>In the event the VATI co-applicant has been awarded federal broadband funds, they cannot use those funds as matching funds.</t>
  </si>
  <si>
    <t>https://www.dhcd.virginia.gov/vati</t>
  </si>
  <si>
    <t>Who may apply?
Applications must be submitted by a unit of government with a private sector provider(s) as a coapplicant. (Units of government include towns, cities, counties, economic and industrial development authorities, broadband or wireless authorities, planning district commissions, etc.) Public Broadband Authorities may apply directly for VATI funds without investment from the private sector.
Eligible Areas
DHCD will award funding to applicants to provide last mile services, including middle mile networks, equipment, or other investments required to deliver last mile service to unserved areas of the Commonwealth. Unserved areas are defined as having broadband speeds below 100 5 | Page Megabits per second (Mbps) download and 20 Megabits (Mbps) upload. Areas lacking 25 Megabits per second download and 3 Megabits per second upload speeds will be given significant priority in application scoring.
For a wireline project, a proposed project area is considered eligible if 20 percent or fewer of serviceable units have access to service with no special construction costs from any provider as of the date of the application.
For a wireless project, a proposed area is considered eligible if 25 percent or fewer of serviceable units have access to service with no special construction costs from any provider as of the date of the application. Passings with RSSI below 90dbm are not eligible to be included in a VATI application</t>
  </si>
  <si>
    <t>vati@dhcd.virginia.gov</t>
  </si>
  <si>
    <t>Water &amp; Waste Disposal Loan &amp; Grant Program in Alabama</t>
  </si>
  <si>
    <t>This program provides funding for clean and reliable drinking water systems, sanitary sewage disposal, sanitary solid waste disposal, and storm water drainage to households and businesses in eligible rural areas.</t>
  </si>
  <si>
    <t>https://www.rd.usda.gov/programs-services/water-environmental-programs/water-waste-disposal-loan-grant-program/al</t>
  </si>
  <si>
    <t>What is an eligible area?
Areas that may be served include:
Rural areas and towns with populations of 10,000 or less-- check eligible addresses
Tribal lands in rural areas
Colonias
What kinds of funding are available?
Long term, low interest loans
If funds are available, a grant may be combined with a loan if necessary to keep user costs reasonable.</t>
  </si>
  <si>
    <t>Borrowers must have the legal authority to construct, operate and maintain the proposed services or facilities.
All facilities receiving federal financing must be used for a public purpose.
Partnerships with other federal, state, local, private and nonprofit entities that offer financial assistance are encouraged.
Projects must be financially sustainable.</t>
  </si>
  <si>
    <t>Water &amp; Waste Disposal Loan &amp; Grant Program in Georgia</t>
  </si>
  <si>
    <t>https://www.rd.usda.gov/programs-services/water-environmental-programs/water-waste-disposal-loan-grant-program/ga</t>
  </si>
  <si>
    <t>Water &amp; Waste Disposal Loan &amp; Grant Program in Kentucky</t>
  </si>
  <si>
    <t>https://www.rd.usda.gov/programs-services/water-environmental-programs/water-waste-disposal-loan-grant-program/ky</t>
  </si>
  <si>
    <t>Water &amp; Waste Disposal Loan &amp; Grant Program in Mississippi</t>
  </si>
  <si>
    <t>https://www.rd.usda.gov/programs-services/water-environmental-programs/water-waste-disposal-loan-grant-program/ms</t>
  </si>
  <si>
    <t>Water &amp; Waste Disposal Loan &amp; Grant Program in North Carolina</t>
  </si>
  <si>
    <t>https://www.rd.usda.gov/programs-services/water-environmental-programs/water-waste-disposal-loan-grant-program/nc</t>
  </si>
  <si>
    <t>Water &amp; Waste Disposal Loan &amp; Grant Program in Tennessee</t>
  </si>
  <si>
    <t>https://www.rd.usda.gov/programs-services/water-environmental-programs/water-waste-disposal-loan-grant-program/tn</t>
  </si>
  <si>
    <t>Water &amp; Waste Disposal Loan &amp; Grant Program in Virginia</t>
  </si>
  <si>
    <t>https://www.rd.usda.gov/programs-services/water-environmental-programs/water-waste-disposal-loan-grant-program/va</t>
  </si>
  <si>
    <t>Water &amp; Waste Disposal Loan Guarantees in Alabama</t>
  </si>
  <si>
    <t>This program helps private lenders provide affordable financing to qualified borrowers to improve access to clean, reliable water and waste disposal systems for households and businesses in rural areas.</t>
  </si>
  <si>
    <t>https://www.rd.usda.gov/programs-services/water-environmental-programs/water-waste-disposal-loan-guarantees/al</t>
  </si>
  <si>
    <t>Who may qualify for these loan guarantees?
Eligible borrowers are:
Public bodies.
Federally-recognized Tribes.
non-profit businesses.
Additional entities may be eligible for other types of loan guarantees under the OneRD Guarantee Loan Initiative.
What is an eligible area?
Rural areas with populations of 50,000 residents or less, which excludes certain populations pursuant to 7 U.S.C. 1991(a)(13)(H)*,based on the latest decennial census of the United States and not in the urbanized area contiguous and adjacent to that city or town. 
-- Check an eligible rural area. 
The lender may be located anywhere in the United States.
* Exclusion of incarcerated populations. Populations of individuals incarcerated on a Long term or regional basis shall not be included in determining whether an area is "rural" or a "rural area".</t>
  </si>
  <si>
    <t>Water &amp; Waste Disposal Loan Guarantees in Georgia</t>
  </si>
  <si>
    <t>https://www.rd.usda.gov/programs-services/water-environmental-programs/water-waste-disposal-loan-guarantees/ga</t>
  </si>
  <si>
    <t>Water &amp; Waste Disposal Loan Guarantees in Kentucky</t>
  </si>
  <si>
    <t>https://www.rd.usda.gov/programs-services/water-environmental-programs/water-waste-disposal-loan-guarantees/ky</t>
  </si>
  <si>
    <t>Water &amp; Waste Disposal Loan Guarantees in Mississippi</t>
  </si>
  <si>
    <t>https://www.rd.usda.gov/programs-services/water-environmental-programs/water-waste-disposal-loan-guarantees/ms</t>
  </si>
  <si>
    <t>Water &amp; Waste Disposal Loan Guarantees in North Carolina</t>
  </si>
  <si>
    <t>https://www.rd.usda.gov/programs-services/water-environmental-programs/water-waste-disposal-loan-guarantees/nc</t>
  </si>
  <si>
    <t>Water &amp; Waste Disposal Loan Guarantees in Tennessee</t>
  </si>
  <si>
    <t>https://www.rd.usda.gov/programs-services/water-environmental-programs/water-waste-disposal-loan-guarantees/tn</t>
  </si>
  <si>
    <t xml:space="preserve">
Chattanooga Area Office
Telephone: 4237562239, 8003423149, 8557707607 Fax
Address: 103 Cherokee Blvd, Ste. 217 Chattanooga, TN 37405
Counties served: Bledsoe, Bradley, Grundy, Hamilton, McMinn, Marion, Meigs, Polk, Rhea, Sequatchie.
Cookeville Area Office
Telephone: 9315286539, 8003423149, 8557763331 Fax
Address: 1843 Foreman Drive, Suite 200 Cookeville, TN 38501
Counties served: Cannon, Clay, Cumberland, DeKalb, Fentress, Jackson, Macon, Overton, Pickett, Putnam, Smith, VanBuren, Warren, White.
Greeneville Area Office
Telephone: 4236384771 x 4, 8003423149, 8557765252 Fax
Address: 214 North College Street, Suite 300 Greeneville, TN 37745
Counties served: Carter, Greene, Hancock, Hawkins, Johnson, Sullivan, Unicoi, Washington.
Jackson Area Office
Telephone: 7316682091, 8003423149, 8557767054 Fax
Address: 3007 Greystone Square Jackson, TN 38305
Counties served: Chester, Decatur, Fayette, Hardeman, Hardin, Haywood, Henderson, Lauderdale, McNairy, Madison, Shelby and Tipton.
Knoxville Area Office
Telephone: 8655233338 x 4, 8003423149, 8557767055 Fax
Address: 4730 New Harvest Ln, Ste. 300 Knoxville, TN 37918
Counties served: Anderson, Blount, Campbell, Claiborne, Cocke, Grainger, Hamblen, Jefferson, Knox, Loudon, Monroe, Morgan, Roane, Scott, Sevier, Union.
Lawrenceburg Area Office
Telephone: 9317626913 x 4, 8003423149, 8557767056 Fax
Address: 237 Waterloo Street Lawrenceburg, TN 38464
Counties served: Bedford, Coffee, Franklin, Giles, Hickman, Lawrence, Lewis, Lincoln, Marshall, Maury, Moore, Perry, Wayne.
Nashville Area Office
Telephone: 6157831359, 8003423149, 8557767063 Fax
Address: 441 Donelson Pike, Ste. 310 Nashville, TN 37214
Counties served: Cheatham, Davidson, Dickson, Houston, Humphreys, Montgomery, Robertson, Rutherford, Stewart, Sumner, Trousdale, Williamson, Wilson.
Union City Area Office
Telephone: 7318856480 x 4, 8003423149, 7318855487 Fax
Address: 1216 Stad Avenue, Ste. 3 Union City, TN 38261
Counties served: Benton, Carroll, Crockett, Dyer, Gibson, Henry, Lake, Obion, Weakle
</t>
  </si>
  <si>
    <t>Water &amp; Waste Disposal Loan Guarantees in Virginia</t>
  </si>
  <si>
    <t>https://www.rd.usda.gov/programs-services/water-environmental-programs/water-waste-disposal-loan-guarantees/va</t>
  </si>
  <si>
    <t>Water &amp; Waste Disposal Predevelopment Planning Grants in Alabama</t>
  </si>
  <si>
    <t>This program assists low-income communities with initial planning and development of applications for USDA Rural Development Water and Waste Disposal direct loan/grant and loan guarantee programs.</t>
  </si>
  <si>
    <t>Yes, at least 25 percent of the project cost must come from the applicant or third-party sources. In-kind contributions do not count toward this minimum.</t>
  </si>
  <si>
    <t>https://www.rd.usda.gov/programs-services/water-environmental-programs/water-waste-disposal-predevelopment-planning-grants/al</t>
  </si>
  <si>
    <t>Who may apply?
Most state and local governmental entities
Nonprofit organizations
Federally recognized tribes
What is an eligible area?
Rural areas and towns with populations of 10,000 or less. Check eligible addresses
Federally recognized tribal lands
Colonias
Note: The area must also Have a median household income below the poverty line or less than 80 percent of the statewide non-metropolitan median household income</t>
  </si>
  <si>
    <t>Water &amp; Waste Disposal Predevelopment Planning Grants in Georgia</t>
  </si>
  <si>
    <t>At least 25 percent of the project cost must come from the applicant or third-party sources. in-kind contributions do not count toward this minimum.</t>
  </si>
  <si>
    <t>https://www.rd.usda.gov/programs-services/water-environmental-programs/water-waste-disposal-predevelopment-planning-grants/ga</t>
  </si>
  <si>
    <t>Water &amp; Waste Disposal Predevelopment Planning Grants in Kentucky</t>
  </si>
  <si>
    <t>https://www.rd.usda.gov/programs-services/water-environmental-programs/water-waste-disposal-predevelopment-planning-grants/ky</t>
  </si>
  <si>
    <t>Water &amp; Waste Disposal Predevelopment Planning Grants in Mississippi</t>
  </si>
  <si>
    <t>https://www.rd.usda.gov/programs-services/water-environmental-programs/water-waste-disposal-predevelopment-planning-grants/ms</t>
  </si>
  <si>
    <t>Water &amp; Waste Disposal Predevelopment Planning Grants in North Carolina</t>
  </si>
  <si>
    <t>https://www.rd.usda.gov/programs-services/water-environmental-programs/water-waste-disposal-predevelopment-planning-grants/nc</t>
  </si>
  <si>
    <t>Water &amp; Waste Disposal Predevelopment Planning Grants in Tennessee</t>
  </si>
  <si>
    <t>https://www.rd.usda.gov/programs-services/water-environmental-programs/water-waste-disposal-predevelopment-planning-grants/tn</t>
  </si>
  <si>
    <t>Water &amp; Waste Disposal Predevelopment Planning Grants in Virginia</t>
  </si>
  <si>
    <t>https://www.rd.usda.gov/programs-services/water-environmental-programs/water-waste-disposal-predevelopment-planning-grants/va</t>
  </si>
  <si>
    <t>Water &amp; Waste Disposal Technical Assistance &amp; Training Grants in Alabama</t>
  </si>
  <si>
    <t>This program helps qualified, private nonprofits provide technical assistance and training to identify and evaluate solutions to water and waste problems; helps applicants prepare applications for water and waste disposal loans/grants; and helps associations improve the operation and maintenance of water and waste facilities in eligible rural areas.</t>
  </si>
  <si>
    <t>https://www.rd.usda.gov/programs-services/water-environmental-programs/water-waste-disposal-technical-assistance-15</t>
  </si>
  <si>
    <t>Who may apply?
Nonprofits that have the proven ability, background, experience and capacity to provide technical assistance or training on a national, regional or state basis.
What is an eligible area?
Rural areas and towns with populations of 10,000 or less-- check eligible addresses
Tribal lands in rural areas</t>
  </si>
  <si>
    <t>The project period for these grants is one year starting Oct. 1 and ending Sept. 30.
Applicant contributions must be used before USDA grant funds.
This is a reimbursement grant.
Grants are subject to the availability of funds.</t>
  </si>
  <si>
    <t>Water &amp; Waste Disposal Technical Assistance &amp; Training Grants in Georgia</t>
  </si>
  <si>
    <t>https://www.rd.usda.gov/programs-services/water-environmental-programs/water-waste-disposal-technical-assistance-22</t>
  </si>
  <si>
    <t>Water &amp; Waste Disposal Technical Assistance &amp; Training Grants in Kentucky</t>
  </si>
  <si>
    <t>https://www.rd.usda.gov/programs-services/water-environmental-programs/water-waste-disposal-technical-assistance-training-grants/ky</t>
  </si>
  <si>
    <t>Water &amp; Waste Disposal Technical Assistance &amp; Training Grants in Mississippi</t>
  </si>
  <si>
    <t>https://www.rd.usda.gov/programs-services/water-environmental-programs/water-waste-disposal-technical-assistance-32</t>
  </si>
  <si>
    <t>Water &amp; Waste Disposal Technical Assistance &amp; Training Grants in North Carolina</t>
  </si>
  <si>
    <t>https://www.rd.usda.gov/programs-services/water-environmental-programs/water-waste-disposal-technical-assistance-26</t>
  </si>
  <si>
    <t>Water &amp; Waste Disposal Technical Assistance &amp; Training Grants in Tennessee</t>
  </si>
  <si>
    <t>https://www.rd.usda.gov/programs-services/water-environmental-programs/water-waste-disposal-technical-assistance-40</t>
  </si>
  <si>
    <t>Water &amp; Waste Disposal Technical Assistance &amp; Training Grants in Virginia</t>
  </si>
  <si>
    <t>Watershed Rehabilitation Program</t>
  </si>
  <si>
    <t>The Watershed Rehabilitation Program helps project sponsors rehabilitate aging dams that are reaching the end of their design lives. This rehabilitation addresses critical public health and safety concerns. Since 1948, the Natural Resources Conservation Service NRCS has assisted local sponsors in constructing 11,845 dams project dams.</t>
  </si>
  <si>
    <t>Appropriation</t>
  </si>
  <si>
    <t>65 percent Federal/35 percent Local of total eligible project cost, not to exceed 100 percent of
actual construction cost.</t>
  </si>
  <si>
    <t>https://www.nrcs.usda.gov/wps/portal/nrcs/detail/national/programs/landscape/wr/?cid=nrcs143_008448</t>
  </si>
  <si>
    <t>Who may apply?
Any State agency, county or groups of counties, municipality, town or township, soil and water conservation district, flood prevention or flood control district, Indian tribe or Tribal organization, or any other nonprofit agency with authority under State law to carry out, maintain, and operate watershed works of improvement may become a sponsoring local organization for a watershed rehabilitation project.</t>
  </si>
  <si>
    <t>Preapplication coordination is required. An environmental impact statement is required for this listing. An environmental impact assessment is required for this listing. This program is eligible for coverage under E.O. 12372, "Intergovernmental Review of Federal Programs." An applicant should consult the office or official designated as the single point of contact in his or her State for more information on the process the State requires to be followed in applying for assistance, if the State has selected the program for review.</t>
  </si>
  <si>
    <t>State Program Manager</t>
  </si>
  <si>
    <t>Internal Revenue Service</t>
  </si>
  <si>
    <t>The Internal Revenue Service is the nation's tax collection agency and administers the Internal Revenue Code enacted by Congress.</t>
  </si>
  <si>
    <t>Work Opportunity Tax Credit</t>
  </si>
  <si>
    <t>The Work Opportunity Tax Credit (WOTC) is a Federal tax credit available to employers for hiring individuals from certain targeted groups who have consistently faced significant barriers to employment.</t>
  </si>
  <si>
    <t>Tax Credit</t>
  </si>
  <si>
    <t>https://www.irs.gov/businesses/small-businesses-self-employed/work-opportunity-tax-credit</t>
  </si>
  <si>
    <t>Eligible Employers
Employers of all sizes are eligible to claim the WOTC. This includes both taxable and certain tax-exempt employers located in the United States and in certain U.S. territories. 
Eligible Employees
The formerly incarcerated or those previously convicted of a felony;
Recipients of state assistance under part A of title IV of the Social Security Act (SSA);
veterans;
Residents in areas designated as empowerment zones or rural renewal counties;
Individuals referred to an employer following completion of a rehabilitation plan or program;
Individuals whose families are recipients of supplemental nutrition assistance under the Food and Nutrition Act of 2008;
Recipients of supplemental security income benefits under title XVI of the SSA;
Individuals whose families are recipients of state assistance under part A of title IV of the SSA; and
individuals experiencing Long term unemployment.</t>
  </si>
  <si>
    <t>How to claim WOTC
On or before the day that an offer of employment is made, the employer and the job applicant must complete Form 8850 (Pre-Screening Notice and Certification Request for the Work Opportunity Credit). The employer has 28 calendar days from the new employee’s start date to submit Form 8850 to the designated local agency located in the state in which the business is located (where the employee works).</t>
  </si>
  <si>
    <t>Workforce Opportunity for Rural Communities (WORC) Initiative</t>
  </si>
  <si>
    <t>The WORC Initiative is designed to facilitate the alignment of workforce development efforts with existing economic development strategies in rural communities hard hit by economic transition and recovering slowly. The WORC Initiative provides grant funds to enable impacted communities to develop local and regional workforce development solutions aligned with existing economic development strategies and community partnerships to promote new, sustainable job opportunities and long-term economic vitality. These grants support workforce development activities that prepare dislocated workers, new entrants to the workforce, and incumbent workers for good jobs in high-demand occupations aligned with a regional or community economic development strategy.</t>
  </si>
  <si>
    <t>https://www.ruralhealthinfo.org/funding/4680</t>
  </si>
  <si>
    <t>State governments
County governments
City and township governments
Special district governments
State and local workforce development boards
Independent school districts
Public, state controlled, and private institutions of higher education
Federally recognized Native American tribal governments
Native American tribal organizations
Public/Indian housing authorities
Labor organizations or labor-management partnerships
Nonprofit organizations with and without 501(c)(3) status
Hispanic-serving institutions</t>
  </si>
  <si>
    <t>Energy Future Grants (EFG) Creating a Community-Led Energy Future</t>
  </si>
  <si>
    <t>In accordance with Congressional direction, DOE will provide financial and technical assistance to support innovative – novel or early action – clean energy planning to benefit disadvantaged communities.</t>
  </si>
  <si>
    <t>0% cost share required. Cost share is encouraged to maximize the impact of the projects. However, inclusion (or not) of cost share will not have an impact on review scores.</t>
  </si>
  <si>
    <t>https://energycommunities.gov/funding-opportunity/energy-future-grants-efg-creating-a-community-led-energy-future/
https://infrastructure-exchange.energy.gov/Default.aspx#FoaId21871a75-34ec-4ebb-93dd-0e2dd7bcf126</t>
  </si>
  <si>
    <t>Eligible Applicants: Entities that may apply to this FOA are local governments, states, territories, and tribes. Applicants are encouraged to partner as multijurisdictional teams and with community-based organizations (CBOs), academia, utilities, and/or non-profit entities.
The following entities are eligible to apply as prime applicants:
• States/territories, local governmental entities, and tribal nations. It is suggested that applicants include at least 3-4 or more of these governmental partners (e.g., a state and three cities in the states, several cities in a region, and a city and multiple tribes, etc.).
The following entities are eligible subrecipients:
• Non-profit entities including CBOs.
• Institutions of higher education, including Historically Black Colleges and Universities, Minority Serving Institutions, Hispanic Serving Institutions, tribal colleges, community colleges, and think tanks.
• Local or regional planning organizations.
• Utilities including investor-owned, cooperative/public power, and municipal as well as third-party or independent power providers.
• For-profit entities such as architecture, engineering, or consultants.</t>
  </si>
  <si>
    <t>Energyfuturegrants@hq.doe.gov
S3Exchangehelp@hq.doe.gov</t>
  </si>
  <si>
    <t xml:space="preserve">The Alvah H. and Wyline P. Chapman Foundation
</t>
  </si>
  <si>
    <t>The Chapman Foundation is a 501(c) (3) non-profit organization that provides support to improve the lives of children, families, communities and cities.</t>
  </si>
  <si>
    <t>Chapman Foundation</t>
  </si>
  <si>
    <t>The Foundation supports spiritual, scientific, historical, environmental, literary and educational charitable endeavors &amp; community initiatives. Main areas of interest for Foundation support are: children &amp; families, education, substance abuse prevention, multicultural understanding, natural and historical conservation and programs serving the homeless</t>
  </si>
  <si>
    <t>https://www.chapmanfoundation.org/grant</t>
  </si>
  <si>
    <t>-Only not-for-profit organizations that have been granted exemption from federal income tax by the IRS under section 501(c)3 are eligible to apply for support.
-Preference will be given to areas where directors and members live and are involved in the community.</t>
  </si>
  <si>
    <t>Kimberly Smetana (Secretary)</t>
  </si>
  <si>
    <t>chapmanfoundationorg@gmail.com</t>
  </si>
  <si>
    <t>Cobb Community Foundation</t>
  </si>
  <si>
    <t>Inspiring charitable giving, building resources for the future and connecting donors who care with causes that matter.</t>
  </si>
  <si>
    <t>Cobb Thrive Grant</t>
  </si>
  <si>
    <t>Consistent with our vision, Cobb Community Foundation is working to create a community fully engaged in meeting needs now and into the future. We want everyone in and around Cobb County to thrive, and that requires strong and supported nonprofits.</t>
  </si>
  <si>
    <t>http://cobbfoundation.org/non-profits-atlanta-marietta-ga/apply-for-a-grant-atlanta-marietta-ga/</t>
  </si>
  <si>
    <t xml:space="preserve">-The nonprofit organization must be a public charity and exempt from taxes under Section 501(c)(3) of the Internal Revenue Code.
-Operations must have begun no later than January of 2019.
-The organization must serve or otherwise directly benefit Cobb County residents.
-The organizational total revenue (excluding in-kind contributions and services) must be between $75,000 and $1 million. Recognizing that non-recurring government and foundation grants may have skewed revenues for 2020 and/or 2021, organizations who met this revenue requirement for 2019, 2020 or 2021 as reflected on Line 12 of their 990 or Line 9 of their 990-EZ), excluding in-kind contributions and services, are considered eligible. If your 2021, 990 will not be completed prior to the due date for this application, then provide the same information for the past 3 years for which your 990 has been filed.
</t>
  </si>
  <si>
    <t>Cat Gankofskie</t>
  </si>
  <si>
    <t>Catherine@CobbFoundation.org</t>
  </si>
  <si>
    <t>(770) 859-2356</t>
  </si>
  <si>
    <t xml:space="preserve">The Sara Giles Moore Foundation
</t>
  </si>
  <si>
    <t xml:space="preserve">The Sara Giles Moore Foundation was established in 1997 by Sara Moore to ensure the continuation of her generous commitment to the metro Atlanta community. </t>
  </si>
  <si>
    <t>Sara Giles Moore Foundation</t>
  </si>
  <si>
    <t>The Board of Trustees of The Sara Giles Moore Foundation seeks to continue Mrs. Moore’s goals by making charitable grants serving five major areas of interest in metro Atlanta:
ARTS
Fostering a love and knowledge of arts and culture
EDUCATION
Enhancing educational opportunities
BETTERING LIVES
Providing food, shelter, counseling and job training with the goal of helping people achieve self-sufficiency
HEALTHCARE
Promoting the health and well-being of the community
BEAUTIFICATION AND PRESERVATION
Beautifying and preserving the character of Atlanta and its historically significant structures</t>
  </si>
  <si>
    <t>https://thesaragilesmoorefoundation.org/grantmaking/eligibility/</t>
  </si>
  <si>
    <t>-Limited to Metro Atlanta
-Eligible organizations dedicated to enhancing educational opportunities
-Organization must complete a Letter of Inquiry (LOI) between December 16 and June 30, or between July 1 and December 15
-Majority of grants are provided for general operating support</t>
  </si>
  <si>
    <t>Susan Aspinwall</t>
  </si>
  <si>
    <t>+1 (404) 249-2800</t>
  </si>
  <si>
    <t>Economic Empowerment; Community Resiliency; Energy &amp; Environment Justice</t>
  </si>
  <si>
    <t>Kars4Kids</t>
  </si>
  <si>
    <t>We’re a national Jewish nonprofit that provides year-round educational and mentoring opportunities and support to develop youth into productive and engaged members of society. Our small grant program enables us to expand our reach to more diverse populations by lending support to local charities doing great work for the children in their communities.</t>
  </si>
  <si>
    <t>Kars 4 Kids</t>
  </si>
  <si>
    <t>The Kars4Kids Small Grant Program is dedicated to supporting educational initiatives around the country, helping us impact more children.</t>
  </si>
  <si>
    <t>https://www.kars4kidsgrants.org/</t>
  </si>
  <si>
    <t>Charities. Are you a 501c3 organization with a central focus of doing original work on behalf of America’s children? We want to hear from you. We accept submissions from all US-based, nonsectarian, IRS-recognized nonprofit organizations. Grants</t>
  </si>
  <si>
    <t>+1 (877) 527-7454</t>
  </si>
  <si>
    <t>Jack and Jill Foundation</t>
  </si>
  <si>
    <t>Research shows that in order to promote meaningful impact in the lives of children and families, we must strengthen the family structure, environments and resources in which they live, learn and develop. Jack and Jill Foundation is setting the bar for high impact philanthropy in the African American community by increasing investments and maximizing the impact of our dollars.</t>
  </si>
  <si>
    <t xml:space="preserve">College Prep Grant </t>
  </si>
  <si>
    <t>The grant is offered to 501(c)(3) Organizations/Agencies who create or build and prepare a pipeline of talent for overall college readiness.</t>
  </si>
  <si>
    <t>jackandjillfoundation.org</t>
  </si>
  <si>
    <t>-Grants are awarded to organizations that align with our mission and fit our funding priorities.
-Eligible organizations for our independent grants include 501(c)(3)s; those with a fiscal sponsor with a 501(c)(3) designation; or those that are public agencies, including school districts.H3
-Eligible organizations for our Chapter grants include Jack and Jill of America, Inc. Chapters who partner with local 501(c)(3) non-profit organizations.</t>
  </si>
  <si>
    <t>Georgia's Own Foundation, Inc.</t>
  </si>
  <si>
    <t>Georgia’s Own Foundation, Inc. is the charitable arm of Georgia’s Own Credit Union and grants funds to nonprofit organizations that operate programs that meet our community involvement objectives.</t>
  </si>
  <si>
    <t>In recent years, Georgia’s Own Credit Union has made at least 50 grants annually, averaging over $1,000 each for established grantees. Grant sizes are typically in the range of $200 – $5,000, though larger grants have been made through special fundraising events such as a golf tournament.</t>
  </si>
  <si>
    <t>Semi-annual progress report.</t>
  </si>
  <si>
    <t>https://georgiasownfoundation.org/grants/</t>
  </si>
  <si>
    <t>-Is a recognized legal entity (a nonprofit corporation). 
-Has 501(c)(3) exempt status with the Internal Revenue Service. 
-Is governed by a board of at least five persons, with a majority who are independent; in any case not more than three non-independent persons. Non-independent members are persons who are staff or family members of another board member or staff person. 
-Does not discriminate in service provision by race, color, creed, gender, national origin, or sexual orientation</t>
  </si>
  <si>
    <t>Tomberg Family Philanthropies</t>
  </si>
  <si>
    <t>The mission of the Tomberg Family Philanthropies is to support well run and effective programs that make a difference in the areas of poverty alleviation, the environment, health and education. Our focus is on supporting projects that help their recipients build capabilities themselves that will last far beyond the end of the specific project.</t>
  </si>
  <si>
    <t>Tomberg &amp; Brecher Charitable Funds Grant</t>
  </si>
  <si>
    <t>We make grants to organizations working in the areas of: 
-education,
-the environment,
-health, and
-poverty alleviation.
We look for funding opportunities such as pilot programs, support of new programs, capacity building, evaluations, Etc. that allow us to make a larger difference with limited funds than would be possible otherwise.</t>
  </si>
  <si>
    <t>tombergphilanthropies.org</t>
  </si>
  <si>
    <t>-The Tomberg Family Philanthropies only makes grants to 501(c)(3) nonprofit organizations based in the United States and certain government entities or public institutions in the United States such as public schools and universities.
-We fund projects worldwide that are run by these organizations.
In most cases, we initially will make grants to support individual projects only.</t>
  </si>
  <si>
    <t>Costco Wholesale</t>
  </si>
  <si>
    <t>Costco is a membership warehouse club, dedicated to bringing our members the best possible prices on quality brand-name merchandise. With more than 800 locations worldwide, Costco provides a wide selection of merchandise, plus the convenience of specialty departments and exclusive member services, all designed to make your shopping experience a pleasurable one.</t>
  </si>
  <si>
    <t>Costco Wholesale Grant</t>
  </si>
  <si>
    <t>Costco Wholesale’s primary charitable efforts specifically focus on programs supporting children, education, and health and human services in the communities where we do business. Throughout the year we receive a large number of requests from nonprofit organizations striving to make a positive impact, and we are thankful to be able to provide support to a variety of organizations and causes. While we would like to respond favorably to all requests, understandably, the needs are far greater than our allocated resources and we are unable to accommodate them all.</t>
  </si>
  <si>
    <t>https://www.costco.com/charitable-giving.html</t>
  </si>
  <si>
    <t>To apply for Costco support, organizations must meet the following general requirements:
-Must be a 501(c)(3) nonprofit organization.
-Focus on supporting children, education, and/or health and human services.
-Monetary requests only.</t>
  </si>
  <si>
    <t>CommunityRelations@costco.com</t>
  </si>
  <si>
    <t>Hearst Foundation</t>
  </si>
  <si>
    <t>The Hearst Foundations are national philanthropic resources for organizations working in the fields of culture, education, health and social services. In addition, the William Randolph Hearst Foundation operates two programs, the United States Senate Youth Program and the Journalism Awards Program.</t>
  </si>
  <si>
    <t>Hearst Foundations Grants</t>
  </si>
  <si>
    <t>-All grantees with non-endowment grants will use the Hearst Foundations’ Portal for grant reporting.
-All endowment grant recipients are required to submit a report on an annual basis in perpetuity.</t>
  </si>
  <si>
    <t>hearstfdn.org</t>
  </si>
  <si>
    <t>The Hearst Foundations DO NOT FUND organizations that are:
-based outside of the United States.
-operating with audited expenses less than $2 million.
-undergoing leadership transitions or with new leadership in place for less than one year.
-not registered as 501(c)(3) organizations. An IRS determination letter is required to receive funding.</t>
  </si>
  <si>
    <t>support.ny@hearstfdn.org</t>
  </si>
  <si>
    <t>Cisco Foundation</t>
  </si>
  <si>
    <t>Cisco's cash and product grant programs help community organizations apply digital technology so they can have the broadest impact in some of the most economically underserved parts of the world.</t>
  </si>
  <si>
    <t>Global Impact Cash Grants</t>
  </si>
  <si>
    <t>We identify, incubate, and develop innovative solutions with the most impact. Global Impact Cash Grants go to nonprofits and non-governmental organizations (NGOs) that address a significant social problem. We’re looking for programs that fit within our investment areas, serve the underserved, and leverage technology to improve the reach and efficiency of services. We accept applications year-round from eligible organizations. An initial information form is used to determine whether your organization will be invited to complete a full application.</t>
  </si>
  <si>
    <t>Cisco looks for grant proposals in which concrete measures of success can be used to assess performance. Organizations that receive funding will be required to use our online grant platform to customize performance metrics for their project and measure their progress over the life of the grant award. Meaningful participation in this process is a requirement for continued funding eligibility.</t>
  </si>
  <si>
    <t>https://www.cisco.com/c/en/us/about/csr/community/nonprofits/global-impact-cash-grants.html#~stickynav=4</t>
  </si>
  <si>
    <t>-Organizations within the United States must be recognized by the IRS as tax exempt under Internal Revenue Code Section 501 (c)(3), and classified by the IRS as a public charity.
-Organizations from outside the U.S. must provide information and documents to determine whether the organization is the equivalent of a U.S. public charity.
-Organizations to be funded must serve an audience greater than 65 percent economically underserved relative to the average standards of the target geography.
-Organizations and programs must focus on at least one of our social investment areas: crisis response, access to education, or economic empowerment.
-For each of these three investment areas, we will also consider proposals that address environmental sustainability within the context of that investment area.
-For example, we would consider funding an economic empowerment program that specifically focuses on creating green jobs.
-A nonprofit organization's overhead is not to exceed 25 percent.
-(Organizations are occasionally exempt from this requirement; however, they must be exceptionally aligned with Cisco's values and criteria, and they must clearly explain and justify their overhead costs. Exemptions to the requirement on overhead expenses are determined on a case-by-case basis.)
-In addition, organizations must adhere to Cisco policies related to non-discrimination, religious proselytizing, non-support of violence and terrorism, advocacy, lobbying, and other political activities and other areas listed in grant giving policies.</t>
  </si>
  <si>
    <t>Robert W. Woodruff Foundation</t>
  </si>
  <si>
    <t>The Robert W. Woodruff Foundation is the beneficiary of the estates of Mr. Woodruff and his wife, Nell Hodgson Woodruff. It has awarded more than $3.4 billion in grants since inception. Grants are generally limited to organizations located and operating in metro Atlanta, although we will occasionally consider grants to significant institutions and initiatives in communities throughout Georgia.</t>
  </si>
  <si>
    <t>The Robert W. Woodruff Foundation is an independent private foundation that seeks to improve the quality of life in Georgia by investing in health, education, economic opportunity and community vitality.</t>
  </si>
  <si>
    <t>Typically, the Foundation requests annual reports until all grant funds have been expended and a final report at the conclusion of the funded project.</t>
  </si>
  <si>
    <t>https://woodruff.org/grants-program/how-to-apply/</t>
  </si>
  <si>
    <t>-Your organization may be eligible for a grant if it:
-Is a 501(c)(3) public charity.
-Is located or operating in Georgia.
-Aligns with the Foundation’s program interests in Health, Education, Environment, Human Services, Arts &amp; Culture or Community Development.</t>
  </si>
  <si>
    <t>Jenny Zhang Morgan</t>
  </si>
  <si>
    <t>morgan@woodruff.org</t>
  </si>
  <si>
    <t>Stem Grants</t>
  </si>
  <si>
    <t>This grant is offered to 501(c)(3) Organizations/Agencies who create program(s) that create and/or strengthen opportunities that build and prepare a pipeline of talent for overall college ready youth in Science, Technology, Engineering and/or Math (STEM) for middle and high school students.</t>
  </si>
  <si>
    <t>Reading Corner Grants</t>
  </si>
  <si>
    <t>The goal of this grant is to create programs and give opportunities and exposure to students who have under-developed or below average reading and literacy skills to help them improve their cognitive abilities, passion for learning, the joy of reading, and their desire for academic success.</t>
  </si>
  <si>
    <t>Reinstatement of Superfund</t>
  </si>
  <si>
    <t>The IRA permanently reinstates the Hazardous Substance Superfund financing rate for excise taxes on domestic crude oil and imported petroleum products.</t>
  </si>
  <si>
    <t>Taxes</t>
  </si>
  <si>
    <t>IRA</t>
  </si>
  <si>
    <t>https://www.irs.gov/businesses/small-businesses-self-employed/petroleum-tax-crude-oil-exports-reinstatement-of-hazardous-substance-superfund-financing-rate</t>
  </si>
  <si>
    <t>(1) Refineries, consumers, and exporters of crude oil; and
(2) Importers of petroleum product</t>
  </si>
  <si>
    <t>Economic Empowerment; Energy &amp; Environment Justice</t>
  </si>
  <si>
    <t>Emvironment Management</t>
  </si>
  <si>
    <t>Greenhouse Gas Reduction Fund - National Clean Investment Fund</t>
  </si>
  <si>
    <t>The IRA provides funding for two to three national nonprofits that will partner with private capital providers to deliver financing at scale to businesses, communities, community lenders, and others</t>
  </si>
  <si>
    <t>Link</t>
  </si>
  <si>
    <t>Nonprofit organization that (A) is designed to provide capital, including by leveraging private capital, and other forms of financial assistance for the rapid deployment of low- and zero-emission products, technologies, and services; (B) does not take deposits other than deposits from repayments and other revenue received from financial assistance provided using grant funds under this section; (C) is funded by public or charitable contributions; and (D) invests in or finances projects alone or in conjunction with other investors.</t>
  </si>
  <si>
    <t>USDA Assistance for Rural Electric Cooperatives</t>
  </si>
  <si>
    <t>The IRA provides $9.7 billion for loans and grants to decarbonize and increase the long-term resiliency, reliability, and affordability of rural electric systems.</t>
  </si>
  <si>
    <t>Rural utilities</t>
  </si>
  <si>
    <t>Greenhouse Gas Reduction Fund -  Solar for All Program</t>
  </si>
  <si>
    <t>The IRA provides funding for up to 60 grants to States, Tribal governments, municipalities, and nonprofits to expand the number of low-income and disadvantaged communities that are primed for residential and community solar investment</t>
  </si>
  <si>
    <t>(1) States, municipalities, Tribal governments, and “eligible recipients” are eligible for the $7 billion for low-income and disadvantaged communities.
(2) Nonprofit organization that (A) is designed to provide capital, including by leveraging private capital, and other forms of financial assistance for the rapid deployment of low- and zero-emission products, technologies, and services; (B) does not take deposits other than deposits from repayments and other revenue received from financial assistance provided using grant funds under this section; (C) is funded by public or charitable contributions; and (D) invests in or finances projects alone or in conjunction with other investors.</t>
  </si>
  <si>
    <t>Greenhouse Gas Reduction Fund - Clean Communities Investment Accelerator</t>
  </si>
  <si>
    <t xml:space="preserve">The IRA provides funding for two to seven hub nonprofits financing for cost-saving and pollution-reducing clean technology projects.   </t>
  </si>
  <si>
    <t>Advanced Industrial Facilities Deployment Program</t>
  </si>
  <si>
    <t>The IRA provides $5.812 billion in funding for DOE's Office of Clean Energy Demonstrations to deploy advanced industrial technology to accelerate the reduction and elimination of greenhouse gas emissions at industrial facilities.</t>
  </si>
  <si>
    <t>Grants shall not exceed 50% of project costs.</t>
  </si>
  <si>
    <t>https://www.energy.gov/articles/biden-harris-administration-announces-6-billion-drastically-reduce-industrial-emissions</t>
  </si>
  <si>
    <t>Owners or operators of eligible facilities, defined as a domestic, non-federal, nonpower industrial or manufacturing facility engaged in energy intensive processes</t>
  </si>
  <si>
    <t>Climate Pollution Reduction Grants</t>
  </si>
  <si>
    <t>The IRA provides $5 billion for grants to develop and implement plans to reduce air pollution.</t>
  </si>
  <si>
    <t>(1) State;
(2) Air pollution control agency;
(3) Municipality; 
(4) Tribal Government; and
(5) Group of one or more entities above</t>
  </si>
  <si>
    <t>Energy Infrastructure Reinvestment Financing</t>
  </si>
  <si>
    <t>The IRA expands DOE loan authority to projects repurposing energy infrastructure by amending the Energy Policy Act of 2005, adding section 1706.</t>
  </si>
  <si>
    <t>https://www.energy.gov/lpo/energy-infrastructure-reinvestment</t>
  </si>
  <si>
    <t>Qualified, U.S. based energy infrastructure repurposing projects</t>
  </si>
  <si>
    <t>High- Efficiency Electric Home Rebate Program</t>
  </si>
  <si>
    <t>The IRA provides $4.5 billion for State energy offices and tribes to develop and implement a high-efficiency electric home rebate program.</t>
  </si>
  <si>
    <t>Rebates (within state programs) may range from 50% of the cost of upgrades to 100% for income qualified recipients, as well as up to $500 for the installation of said upgrades; Details in Sec. 50122 (c)(3)</t>
  </si>
  <si>
    <t>https://www.energy.gov/scep/home-electrification-and-appliance-rebates</t>
  </si>
  <si>
    <t>State energy offices</t>
  </si>
  <si>
    <t>Home Energy Performance - Based, Whole House Rebates</t>
  </si>
  <si>
    <t>The IRA will provide $4.3 billion for State energy offices to develop and implement a HOMES whole home rebate program.</t>
  </si>
  <si>
    <t>Rebates (within state programs) may range from 50% of project costs for single family and multifamily buildings or 80% of project costs for buildings occupied by low-moderate income households; 
Details in Sec. 50121 (c)(2).</t>
  </si>
  <si>
    <t>Funding for the Department of Energy Loan Programs Office</t>
  </si>
  <si>
    <t>The IRA increases funding scope for DOE loans under section 1703 of the Energy Policy Act of 2005, which including a variety of clean energy and energy storage technologies.</t>
  </si>
  <si>
    <t>Qualified U.S. based energy projects</t>
  </si>
  <si>
    <t>Neighborhood Access and Equity Grant Program</t>
  </si>
  <si>
    <t>The IRA provides $3.295 billion for projects that increase access and improve the walkability, safety, and affordability of surface transportation.</t>
  </si>
  <si>
    <t>(1) Grants shall not exceed 100% of total project costs for disadvantaged communities; and
(2)Grants shall not exceed 80% for all other projects.</t>
  </si>
  <si>
    <t>https://www.transportation.gov/grants/rcnprogram/about-neighborhood-access-and-equity-grant-program
https://www.fhwa.dot.gov/inflation-reduction-act/fact_sheets/nae_grant_program.cfm</t>
  </si>
  <si>
    <t>(1) State, local gov., or subdivision of a state;
(2) Territory of the United States;
(3) Special purpose district or public authority with a transportation function;
(4) Metropolitan planning organization; and
(5) Nonprofit or higher ed in partnership with above</t>
  </si>
  <si>
    <t>Transportation</t>
  </si>
  <si>
    <t>Farm loan immediate relief for borrowers with at-risk agriculture operations</t>
  </si>
  <si>
    <t>The IRA provides $3.1 billion for the cost of loans administered by the Farm Service Agency to distressed borrowers.</t>
  </si>
  <si>
    <t>https://www.transit.dot.gov/bus-program
https://uscode.house.gov/view.xhtml?req=granuleid:USC-prelim-title49-section5339&amp;num=0&amp;edition=prelim</t>
  </si>
  <si>
    <t>Distressed borrowers of direct or guaranteed loans administered by the Farm Service Agency under section 331(b)(4) of the Consolidated Farm and Rural Development Act</t>
  </si>
  <si>
    <t>Advanced Technology Vehicle Manufacturing</t>
  </si>
  <si>
    <t>The IRA provides $3 billion for the provision of loans for manufacturing facilities in the US producing low or no emission advanced technology vehicles.</t>
  </si>
  <si>
    <t>https://www.energy.gov/lpo/advanced-technology-vehicles-manufacturing-loan-program-0
https://www.law.cornell.edu/uscode/text/42/17013</t>
  </si>
  <si>
    <t xml:space="preserve">Qualified, U.S. based advanced technology vehicle and component manufacturers </t>
  </si>
  <si>
    <t>Environmental and Climate Justice Block Grants</t>
  </si>
  <si>
    <t>The IRA provides $3 billion for grants to invest in community-led projects in disadvantaged communities to address environmental and public health harms.</t>
  </si>
  <si>
    <t>https://www.epa.gov/inflation-reduction-act/inflation-reduction-act-environmental-and-climate-justice-program</t>
  </si>
  <si>
    <t>(1) Tribal, Local government;
(2) Institution of higher education;
(3) Community based nonprofit organization; and
(4) Partnership between any of the above</t>
  </si>
  <si>
    <t>Grants to Reduce Air Pollution at Ports</t>
  </si>
  <si>
    <t>The IRA provides $3 billion in grants and rebates for the purchase and installation of zero-emission tech at ports and development of climate action plans.</t>
  </si>
  <si>
    <t>https://www.epa.gov/inflation-reduction-act/clean-ports-program</t>
  </si>
  <si>
    <t>(1) Port authority; 
(2) State, Regional, Local, or Tribal Agency with authority over a Port Authority;
(3) Air Pollution Control Agency
(4) Private entities (in partnership with the above entities)</t>
  </si>
  <si>
    <t>National Oceanic and Atmospheric Administration</t>
  </si>
  <si>
    <t>NOAA's Mission: science, service and stewardship
1. To understand and predict changes in climate, weather, ocean and coasts;
2. To share that knowledge and information with others; and
3. To conserve and manage coastal and marine ecosystems and resources.</t>
  </si>
  <si>
    <t>Investing in Coastal Communities and Climate Resilience</t>
  </si>
  <si>
    <t>The IRA provides $2.6 billion for the conservation, restoration, and protection of coastal habitat, marine habitats, and marine fisheries in order to enable coastal communities prepare for extreme storms and other changing climate conditions.</t>
  </si>
  <si>
    <t>(1) Coastal states;
(2) The District of Columbia;
(3) Tribal Governments;
(4) Nonprofit organizations;
(5) Local governments;
(6) Institutions of higher education</t>
  </si>
  <si>
    <t>Assistance and Support for Underserved Farmers, Ranchers, and Foresters</t>
  </si>
  <si>
    <t xml:space="preserve">The IRA provides $2.2 billion in financial assistance to producers that have experienced discrimination in the Department of Agriculture’s farm lending programs prior to January 1, 2021. USDA recently solicited public input through a Request for Information (RFI) on how USDA should design and administer the program. The RFI is an important step in making sure farmers, advocates, academics, legislators, Tribal governments, and other experts can share their perspectives to assist USDA in implementing these provisions and fulfilling the intent of Congress. </t>
  </si>
  <si>
    <t>TBD</t>
  </si>
  <si>
    <t>Domestic Manufacturing Conversion Grants</t>
  </si>
  <si>
    <t>The IRA provides $2 billion to provide grants for domestic production of efficient hybrid, plug in hybrid, plug in electric, and hydrogen fuel cell electric vehicles.</t>
  </si>
  <si>
    <t>Grant amount shall not exceed 50% of total project costs.</t>
  </si>
  <si>
    <t>(1) Automobile manufacturers and suppliers; and
(2) Hybrid component manufacturers</t>
  </si>
  <si>
    <t>Low-carbon Transportation Materials Grants</t>
  </si>
  <si>
    <t>The IRA provides $2 billion in funding to the FHWA for grants to support the use of low-carbon construction materials and products on federally funded transportation projects.</t>
  </si>
  <si>
    <t>https://www.fhwa.dot.gov/inflation-reduction-act/fact_sheets/lctm_grants.cfm</t>
  </si>
  <si>
    <t>(1) State;
(2) Unit of local government;
(3) Political subdivision of a State;
(4) Territory of the United States;
(5) Metropolitan planning organization; and
(6) Special purpose district or public authority with a transportation function</t>
  </si>
  <si>
    <t>Transmission Facility Financing</t>
  </si>
  <si>
    <t>The IRA provides $2 billion to provide direct loans to create new transmission lines and upgrading interconnections.</t>
  </si>
  <si>
    <t>Transmission projects within the National Interest Electric Transmission Corridor (NIETC)</t>
  </si>
  <si>
    <t>Hazardous Fuels Reduction Projects in Wildland Urban Interface</t>
  </si>
  <si>
    <t>The IRA provides $1.8 billion to complete hazardous fuels reduction projects on National Forest System land within the Wildland Urban Interface.</t>
  </si>
  <si>
    <t>Direct Federal Spending</t>
  </si>
  <si>
    <t>Grants shall be equally matched by nonfederal partners for projects detailed in subsection (2)
Not specified elsewhere</t>
  </si>
  <si>
    <t>https://www.usda.gov/media/press-releases/2023/05/04/biden-harris-administration-invests-63m-fuel-breaks-protect</t>
  </si>
  <si>
    <t>National Forests and Grasslands</t>
  </si>
  <si>
    <t>Rural Energy for America Program (REAP)</t>
  </si>
  <si>
    <t>The IRA provides $1.7 billion for renewable energy and efficiency projects for agricultural producers and rural small businesses under the Rural Energy for America Program (REAP)</t>
  </si>
  <si>
    <t xml:space="preserve">No </t>
  </si>
  <si>
    <t>https://www.govinfo.gov/content/pkg/PLAW-107publ171/pdf/PLAW-107publ171.pdf
https://www.rd.usda.gov/programs-services/energy-programs/rural-energy-america-program-renewable-energy-systems-energy-efficiency-improvement-guaranteed-loans</t>
  </si>
  <si>
    <t>(1) State, Tribal, or Local Government;
(2) Land-grant college or university or other institution of higher education;
(3) Rural electric cooperative or public power entity;
(4) Council (as defined in section 3451 of title 16); and
(5) Any other similar entity, as determined by the Secretary</t>
  </si>
  <si>
    <t>Methane Emissions Reduction Program</t>
  </si>
  <si>
    <t>The IRA provides $1.55 billion in for reducing methane emissions from petroleum and natural gas systems and for communities attempting to deploy GHG reduction measures.</t>
  </si>
  <si>
    <t>Grant; Rebate; Contract; Loan</t>
  </si>
  <si>
    <t>https://www.epa.gov/inflation-reduction-act/methane-emissions-reduction-program
https://www.epa.gov/newsreleases/us-environmental-protection-agency-and-us-department-energy-announce-intent-fund</t>
  </si>
  <si>
    <t>Urban and Community Forestry Assistance Program</t>
  </si>
  <si>
    <t>The IRA provides $1.5 billion for grants through the Urban and Community Forestry Assistance Program for tree planting and related activities.</t>
  </si>
  <si>
    <t>Grants shall not exceed 75% of total project costs</t>
  </si>
  <si>
    <t>A state agency, a local governmental entity, an agency or governmental entity of the District of Columbia, an agency or governmental entity of an insular area (as defined in section 1404 of the National Agricultural Research, Extension, and Teaching Policy Act of 1977 (7 U.S.C. 3103)), an Indian Tribe, or a nonprofit organization.</t>
  </si>
  <si>
    <t>Additional Funding for Electric Loans for Renewable Energy</t>
  </si>
  <si>
    <t>The IRA provides $1 billion in loan subsidy for renewables under the Rural Electrification Act, including for projects that store electricity in support of renewable energy production.</t>
  </si>
  <si>
    <t>(1) An individual;
(2) Corporation;
(3) Farm cooperative or association of farmers;
(4) National laboratory;
(5) Institution of higher education; 
(6) State or local energy agency or office;
(7) Tribal Government; or 
(8) Consortium of any of the above</t>
  </si>
  <si>
    <t>Assistance for Latest and Zero Building Energy Code Adoption</t>
  </si>
  <si>
    <t>The IRA provides $1 billion for States and units of local government to adopt the latest and zero building energy codes.</t>
  </si>
  <si>
    <t>https://www.energy.gov/scep/technical-assistance-adoption-building-energy-codes</t>
  </si>
  <si>
    <t>State, Local Government</t>
  </si>
  <si>
    <t>Clean Heavy- Duty Vehicles</t>
  </si>
  <si>
    <t>The IRA provides $1 billion in grants and rebates to replace Class 6 and Class 7 heavy duty vehicles with zero-emission vehicles for local, state, and non-profit school transportation.</t>
  </si>
  <si>
    <t>(1) State municipality; 
(2) Tribal Government; 
(3) Nonprofit school transportation association</t>
  </si>
  <si>
    <t>HUD's mission is to create strong, sustainable, inclusive communities and quality affordable homes for all. HUD's vision is to improve lives and strengthen communities to deliver on America's dreams.</t>
  </si>
  <si>
    <t>Green and Resilient Retrofit Program - Grants and Loans</t>
  </si>
  <si>
    <t>The IRA provides $837.5 million for grants and loans for  efficiency, sustainability, low-emission building materials and generation, electrification, and resiliency of affordable housing.</t>
  </si>
  <si>
    <t>https://www.hud.gov/sites/dfiles/Housing/documents/H-2023-05_GRRP_Notice_issued_2023-05-11.pdf</t>
  </si>
  <si>
    <t>Owner or sponsor of properties assisted pursuant to section 202 of the Housing Act of 1959, section 202 of the Housing Act of 1959 as such section existed before the enactment of the Cranston-Gonzalez National Affordable Housing Act, section 811 of the Cranston-Gonzalez National Affordable Housing Act, section 8(b) of the United States Housing Act of 1937, section 236 of the National Housing Act, or a Housing Assistance Payments contract for Project-Based Rental Assistance in fiscal year 2021.</t>
  </si>
  <si>
    <t>Grants to Facilitate the Siting of Interstate Electricity Transmission Lines</t>
  </si>
  <si>
    <t>The IRA provides $760 million for transmission siting authorities to improve the chances of and shorten the time required for the siting or permitting of  transmission projects.</t>
  </si>
  <si>
    <t>Grant amount shall not exceed 50% of total project costs</t>
  </si>
  <si>
    <t>https://www.energy.gov/gdo/transmission-siting-and-economic-development-grants-program</t>
  </si>
  <si>
    <t>Transmission siting authorities</t>
  </si>
  <si>
    <t>Availability of High-Assay Low-Enriched Uranium (HALEU)</t>
  </si>
  <si>
    <t>The IRA provides $700 million for To support the High-Assay Low-Enriched Uranium (HALEU) Availability Program activities directed in section 2001 of the Energy Act of 2020, including supporting the establishment of a diverse, market-based supply chain for HALEU.</t>
  </si>
  <si>
    <t>Grant; Contract</t>
  </si>
  <si>
    <t>Between 20%-50% on the financial assistance/grant depending on developmental or demonstration driven by the Energy Act of 2005. $200 million of the $700 million is well suited for cost-shared financial assistance.</t>
  </si>
  <si>
    <t>https://www.energy.gov/ne/articles/us-department-energy-acquire-high-assay-low-enriched-uranium-material</t>
  </si>
  <si>
    <t>States, Counties, Cities / Townships, Special Districts, Tribal Governments (federally recognized), Tribal Governments (other than federally recognized), Independent School Districts, Public Higher-Ed Institutions, Private Higher-Ed Institutions, Public Housing Authorities, Indian Housing Authorities, Nonprofits with 501(c)(3) status, Nonprofits - without 501(c)(3) status, Small Businesses, Businesses (other than small businesses), and/or individuals.</t>
  </si>
  <si>
    <t>Forest Legacy Program</t>
  </si>
  <si>
    <t>The IRA provides $700 million for competitive grants to states through the Forest Legacy Program to acquire land and interests in land.</t>
  </si>
  <si>
    <t>https://www.fs.usda.gov/news/releases/usda-forest-service-invests-188m-keep-forests-working-conserve-private-forestland</t>
  </si>
  <si>
    <t>States</t>
  </si>
  <si>
    <t>Cost Recovery for Qualified Facilities, Qualified Property, and Energy Storage Technology</t>
  </si>
  <si>
    <t>The IRA designates any facility described in the clean electricity production or clean electricity investment tax credits as a 5-year property for purposes of accelerated cost recovery under IRS Section 168.</t>
  </si>
  <si>
    <t>https://www.irs.gov/credits-deductions/cost-recovery-for-qualified-clean-energy-facilities-property-and-technology</t>
  </si>
  <si>
    <t>Taxpayer, Industry</t>
  </si>
  <si>
    <t>Environmental and Climate Justice Block Grants: Environmental Justice Thriving Communities Grantmaking Program</t>
  </si>
  <si>
    <t>The IRA provides $550 million in funding to fund up to 11 entities to serve as grantmakers to community-based projects that reduce pollution.</t>
  </si>
  <si>
    <t>https://www.epa.gov/environmentaljustice/environmental-justice-thriving-communities-grantmaking-program</t>
  </si>
  <si>
    <t xml:space="preserve">(1) A community-based nonprofit organization; (2) A partnership of community-based nonprofit organizations; (3) A partnership between a Tribal Nation and a community-based nonprofit organization; or (4) A partnership between an institution of higher education and a community-based nonprofit organization. </t>
  </si>
  <si>
    <t>Biofuel Infrastructure and Agriculture Product Market Expansion</t>
  </si>
  <si>
    <t>The IRA revises the Farm Security and Rural Investment Act of 2002 to provide $500 million for grants to increase the sale and use of agricultural commodity-based fuels through infrastructure improvements for blending, storing, supplying, or distributing biofuels.</t>
  </si>
  <si>
    <t>Grants shall not exceed 75% of total project costs.</t>
  </si>
  <si>
    <t>https://www.rd.usda.gov/programs-services/energy-programs/higher-blends-infrastructure-incentive-program</t>
  </si>
  <si>
    <t>(1) Individuals or corporations;
(2) Indian tribe;
(3) State or local government;
(4) Farm cooperative or association of farmers;
(5) National Laboratory;
(6) Institution of higher education;
(7) Rural electric cooperative or public power entity; and
(8) Consortium of any of the above</t>
  </si>
  <si>
    <t>Rural Energy for America Program (REAP) - Underutilized Renewable Energy Technologies</t>
  </si>
  <si>
    <t>The IRA provides $303 million for underutilized renewable energy technologies and program technical assistance under the Rural Energy for America Program (REAP).</t>
  </si>
  <si>
    <t>(1) 50% for energy audits and renewable energy development assistance; and
(2) 25% cost share for financial assistance for energy efficiency improvements and renewable energy systems</t>
  </si>
  <si>
    <t>Enhanced Use of Defense Production Act of 1950</t>
  </si>
  <si>
    <t>The IRA provides $250 million in DPA funding to DOE to accelerate domestic production of key energy technologies.</t>
  </si>
  <si>
    <t>https://www.energy.gov/articles/biden-harris-administration-announces-funding-community-centered-clean-energy-programs</t>
  </si>
  <si>
    <t>Entities capable of establishing or expanding manufacturing capacity.</t>
  </si>
  <si>
    <t>Environmental Product Declaration Assistance</t>
  </si>
  <si>
    <t>The IRA provides $250 million to develop and carry out a program that supports the development, enhanced standardization and transparency, and reporting criteria for environmental product declarations for construction materials and products.</t>
  </si>
  <si>
    <t>https://www.epa.gov/inflation-reduction-act/inflation-reduction-act-programs-fight-climate-change-reducing-embodied</t>
  </si>
  <si>
    <t>(1) Businesses that manufacture construction materials and products for developing and verifying environmental product declarations;
(2) States;
(3) Indian tribes; and
(4) Nonprofit organizations</t>
  </si>
  <si>
    <t>From Learning to Leading, Cultivating the Next Generation of Diverse Food and Agriculture Professionals</t>
  </si>
  <si>
    <t>The IRA provides $250 million in funding to enable 1890 institutions, 1994 institutions, Alaska Native-serving institutions and Native Hawaiian-serving institutions, Hispanic-serving institutions, and insular area institutions of higher education located in the U.S. territories to build and sustain the next generation of the food, agriculture, natural resources, and human sciences workforce including the future USDA workforce primarily by (a) providing student scholarship support, meaningful paid internships, fellowships, and job opportunity matching, and (b) facilitating opportunities to learn the processes and pathways leading to training and employment in the federal sector.</t>
  </si>
  <si>
    <t>(1) 1890 institutions; 
(2) 1994 institutions;
(3) Alaska Native-serving institutions and Native Hawaiian-serving institutions; 
(4) Hispanic-serving institutions; and 
(5) Insular area institutions of higher education located in the U.S. territories.</t>
  </si>
  <si>
    <t>Increasing Land, Capital, and Market Access (Increasing Land Access) Program</t>
  </si>
  <si>
    <t>The IRA provides $250 million in funding to help underserved producers by increasing land, capital, and market access. The program funds cooperative agreements or grants for projects that help move underserved producers from surviving to thriving.</t>
  </si>
  <si>
    <t>Grant; Cooperative Agreement</t>
  </si>
  <si>
    <t>(1) Government entities from local to Tribal;
(2) not-for-profit educational institutions, and non-profit organizations including Community Development Financial Institutions, foundations, and Tribal financial institutions with a 501(c)(3) status. </t>
  </si>
  <si>
    <t>Fueling Aviation’s Sustainable Transition through Sustainable Aviation Fuels (FAST-SAF)</t>
  </si>
  <si>
    <t>The IRA provides $244 million in grant funding for eligible entities to carry out projects relating to the production, transportation, blending, or storage of sustainable aviation fuel (SAF), with the goal of accelerating the production and use of sustainable aviation fuel and reducing greenhouse gas emissions from the aviation sector.</t>
  </si>
  <si>
    <t>Grants shall not exceed 90% of project costs if the entity is a small hub or non-hub airport
Grants shall not exceed 75% of total project costs for all other projects</t>
  </si>
  <si>
    <t>https://www.govinfo.gov/content/pkg/FR-2023-05-24/pdf/2023-10993.pdf</t>
  </si>
  <si>
    <t>(1) state or local government; (2) air carriers; (3) airport sponsors; (4) higher education; (5) research institutions; (6) entities engaged in the production, transportation, blending, or storage of SAFs or SAF feedstocks in the US; (7) entities engaged in the development, demonstration, or application of low-emission aviation technologies; or (8) nonprofit entities or nonprofit consortia with experience in sustainable aviation fuels, low-emission aviation technologies, or other clean transportation research programs.</t>
  </si>
  <si>
    <t>State-Based Home Energy Efficiency Contractor Training Grants</t>
  </si>
  <si>
    <t>The IRA provides $200 million for States to provide training and education to contractors involved in the installation of home energy efficiency and electrification improvements.</t>
  </si>
  <si>
    <t>Vegetation and Watershed Management Projects</t>
  </si>
  <si>
    <t>The IRA provides $200 million to enhance ecological integrity and restoration as prescribed in a Water Source Protection Plan or Watershed Restoration Action Plan.</t>
  </si>
  <si>
    <t>https://www.usda.gov/media/press-releases/2023/01/19/biden-harris-administration-launches-new-efforts-address-wildfire</t>
  </si>
  <si>
    <t>Assistance to Underserved Forest Landowners - Climate Mitigation and Forest Resilience Practices</t>
  </si>
  <si>
    <t>The IRA provides $150 million too assist underserved forest landowners in carrying out climate mitigation or forest resilience practices.</t>
  </si>
  <si>
    <t>(1) Grants shall not exceed 50% of project costs for those detailed in subsection (5); and
(2) Grants shall not exceed 80% of project costs for the program in general.</t>
  </si>
  <si>
    <t>https://www.grants.gov/web/grants/search-grants.html?keywords=USDA-FS-2023-IRA-FLS-01</t>
  </si>
  <si>
    <t>Non-Industrial Private Forests</t>
  </si>
  <si>
    <t>Assistance to Underserved Forest Landowners - Emerging Private Markets</t>
  </si>
  <si>
    <t>The IRA provides $150 million to support the participation of underserved forest landowners in emerging private markets for climate mitigation or forest resilience.</t>
  </si>
  <si>
    <t>U.S. Department of the Interior</t>
  </si>
  <si>
    <t>The U.S. Department of the Interior protects and manages the Nation’s natural resources and cultural heritage; provides scientific and other information about those resources; and honors its trust responsibilities or special commitments to American Indians, Alaska Natives, and affiliated Island Communities.</t>
  </si>
  <si>
    <t>Tribal Electrification Program</t>
  </si>
  <si>
    <t>The IRA provides $150 million for financial and technical assistance to Tribes to increase the number of Tribal homes with zero-emission electricity.</t>
  </si>
  <si>
    <t>Direct Federal Spending; Grant; Contract; Financial Assistance Agreement</t>
  </si>
  <si>
    <t>Direct Federal Spending and Tribes</t>
  </si>
  <si>
    <t>U.S. Fish and Wildlife Service</t>
  </si>
  <si>
    <t>The mission of the U.S. Fish and Wildlife Service is working with others to conserve, protect, and enhance fish, wildlife, plants, and their habitats for the continuing benefit of the American people.</t>
  </si>
  <si>
    <t>Funding for the United States Fish and Wildlife Service to Address Weather Events</t>
  </si>
  <si>
    <t>The IRA provides $125 million in funding to USFWS to rebuild and restore units of the National Wildlife Refuge System and state wildlife management areas.</t>
  </si>
  <si>
    <t>USDA Assistance and Support for Underserved Farmers, Ranchers, Foresters Technical and Other Assistance</t>
  </si>
  <si>
    <t>The IRA provides $125 million in funding for outreach, mediation, financial training, capacity building training, cooperative development and agricultural credit training and support, and other technical assistance on issues concerning food, agriculture, agricultural credit, agricultural extension, rural development, or nutrition to underserved farmers, ranchers, or forest landowners, including veterans, limited resource producers, beginning farmers and ranchers, and farmers, ranchers, and forest landowners living in high poverty areas.</t>
  </si>
  <si>
    <t>https://www.usda.gov/media/press-releases/2023/03/01/usda-announces-next-steps-providing-financial-assistance-borrowers</t>
  </si>
  <si>
    <t xml:space="preserve">(1) Non-profit organizations
(2) Institutions of higher education </t>
  </si>
  <si>
    <t>Funding to Address Air Pollution Fenceline Air Monitoring</t>
  </si>
  <si>
    <t>This section provides $117.5 million for EPA’s National Air Monitoring Program to enhance and extend community air monitoring at or near the fenceline.</t>
  </si>
  <si>
    <t>https://www.epa.gov/arp/arp-enhanced-air-quality-monitoring-communities-competitive-grant</t>
  </si>
  <si>
    <t>State/local/Tribal air agencies and other public or private nonprofit institutions or organizations</t>
  </si>
  <si>
    <t>Additional USDA Rural Development administrative funds</t>
  </si>
  <si>
    <t>The IRA provides $100 million for administrative costs for the Rural Development Administration.</t>
  </si>
  <si>
    <t>Administrative Funding</t>
  </si>
  <si>
    <t>Department of Agriculture</t>
  </si>
  <si>
    <t>Assistance to Forest Landowners with less than 2,500 Acres of Forestland</t>
  </si>
  <si>
    <t>The IRA provides $100 million to support the participation of forest landowners who own less than 2,500 acres of forestland in emerging private markets for climate mitigation or forest resilience.</t>
  </si>
  <si>
    <t>Interregional and Offshore Wind Electricity Transmission, Planning, Modeling and Analysis</t>
  </si>
  <si>
    <t>The IRA provides $100 million to perform analysis and transmission planning for interregional and offshore wind.</t>
  </si>
  <si>
    <t>https://www.energy.gov/gdo/interregional-and-offshore-wind-electricity-transmission-planning-modeling-and-analysis</t>
  </si>
  <si>
    <t>Department of Energy</t>
  </si>
  <si>
    <t>Wood Innovations Grant Program</t>
  </si>
  <si>
    <t>The IRA provides $100 million for grants under the wood innovation grant program under section 8643 of the Agriculture Improvement Act, including for the construction of new facilities that advance the purposes of the program and for the hauling of material removed to reduce hazardous fuels to locations where that material can be utilized.</t>
  </si>
  <si>
    <t>Existing forest product businesses</t>
  </si>
  <si>
    <t>Low Emissions Electricity Program</t>
  </si>
  <si>
    <t>The IRA provides $87 million for education, partnerships and technical assistance to consumers, communities, state and local/tribal governments with respect to reducing GHG emissions.</t>
  </si>
  <si>
    <t>The IRA increases available funding for the Tribal Energy Loan Guarantee Program.</t>
  </si>
  <si>
    <t>Tribal Government</t>
  </si>
  <si>
    <t>Environmental and Climate Justice Block Grants The Environmental Justice Government-to-Government</t>
  </si>
  <si>
    <t xml:space="preserve">The IRA provides $70 million in funding to governmental entities at the state, local, territorial and tribal level to support and/or create model government activities that lead to measurable environmental or public health results in communities disproportionately burdened by environmental harms and risks. </t>
  </si>
  <si>
    <t>https://www.epa.gov/environmentaljustice/environmental-justice-government-government-program</t>
  </si>
  <si>
    <t>(1) A partnership between a state and a community-based nonprofit organization; (2) A partnership between a tribe and a community-based nonprofit organization; (3) A partnership between a local government and a community-based nonprofit organization; or (4) U.S. Territories, Freely Associated States, and tribal governments in remote areas</t>
  </si>
  <si>
    <t>Diesel Emissions Reductions</t>
  </si>
  <si>
    <t>The IRA provides $60 million for grants, rebates, and loans to identify and reduce diesel emissions resulting from goods movement in low-income and disadvantaged communities.</t>
  </si>
  <si>
    <t>https://www.epa.gov/dera/national</t>
  </si>
  <si>
    <t>(1) Regional, State, local, or tribal agency or port authority;
(2) Nonprofit organization that promotes transportation or air quality; and
(3) Any private individual or entity that is the owner of a diesel vehicle or fleet operated pursuant to a contract, license, or lease with a Federal department or agency or an entity</t>
  </si>
  <si>
    <t>Green and Resilient Retrofit Program - Contracts and Cooperative Agreements</t>
  </si>
  <si>
    <t>To cover expenses of contracts or cooperative agreements administered by the Secretary for the purpose of implementing the Green and Resilient Retrofit Program.</t>
  </si>
  <si>
    <t>Contract; Cooperative Agreement</t>
  </si>
  <si>
    <t>Develop and Implement Activities and Tactics for Old Growth</t>
  </si>
  <si>
    <t>The IRA provides $50 million to establish definitions for mature and old-growth forests; conduct an inventory of forest conditions; and develop a policy or process to conserve those conditions.</t>
  </si>
  <si>
    <t>Funding to Address Air Pollution at Schools</t>
  </si>
  <si>
    <t>The IRA provides $50 million for grants and other activities to monitor and reduce greenhouse gas emissions and other air pollutants at schools in low-income and disadvantaged communities.</t>
  </si>
  <si>
    <t>https://www.epa.gov/grants/air-grants-and-funding</t>
  </si>
  <si>
    <t>(1) Air pollution control agencies;
(2) Public or nonprofit private agencies, institutions, organizations, and individuals</t>
  </si>
  <si>
    <t>Funding to Address Air Pollution Multipollutant Monitoring</t>
  </si>
  <si>
    <t>This section provides $50 million for EPA’s National Air Monitoring Program to sustain, enhance, modernize, and expand the nation’s ambient air monitoring network.</t>
  </si>
  <si>
    <t>State/local/Tribal air agencies</t>
  </si>
  <si>
    <t>Payments to Private Forestland Landowners for Implementation of Forestry Practices</t>
  </si>
  <si>
    <t>The IRA provides $50 million to assist states and other eligible entities in providing payments to private forestland landowners for implementation of forestry practices on private forest land that provide measurable increases in carbon sequestration and storage beyond customary practices on comparable land.</t>
  </si>
  <si>
    <t>Fueling Aviation’s Sustainable Transition – Technology (FAST-Tech)</t>
  </si>
  <si>
    <t>The IRA provides $46.5 million in grant funding for eligible entities to carry out projects that develop, demonstrate, or apply low-emission aviation technologies, which are technologies that significantly improve aircraft fuel efficiency or reduce greenhouse gas emissions during the operation of civil aircraft.</t>
  </si>
  <si>
    <t>Green and Resilient Retrofit Program - Benchmarking</t>
  </si>
  <si>
    <t>To conduct energy and water benchmarking of HUD-assisted properties, provide associated data analysis and evaluation at the property and portfolio level, and develop information technology systems necessary for the collection, evaluation, and analysis of such data.</t>
  </si>
  <si>
    <t>Contract</t>
  </si>
  <si>
    <t>Funding for Implementation of the American Innovation and Manufacturing Act</t>
  </si>
  <si>
    <t>The IRA provides $38.5 million for addressing hydrofluorocarbons, deploying new implementation and compliance tools when carrying out the act, and for innovative technologies that reclaim or destroy hydrofluorocarbons.</t>
  </si>
  <si>
    <t>Environmental and Climate Justice Block Grants Environmental Justice Collaborative Problem-Solving</t>
  </si>
  <si>
    <t>The IRA provides $30 million to assist recipients in building collaborative partnerships to help them understand and address environmental and public health concerns in their communities.</t>
  </si>
  <si>
    <t xml:space="preserve">(1) A community-based nonprofit organization; or (2) A partnership of community-based nonprofit organizations. </t>
  </si>
  <si>
    <t>Funding for Enforcement Technology and Public Information</t>
  </si>
  <si>
    <t>The IRA provides $25 million for improving tech infrastructure to track air pollution and other inspection software.</t>
  </si>
  <si>
    <t>(1) Environmental Protection Agency;
(2) State, Tribal Government; and
(3) Air pollution control agency</t>
  </si>
  <si>
    <t>Funding to Address Air Pollution Clean Air Act Grants</t>
  </si>
  <si>
    <t>This section provides $25 million in general funding for EPA's Clean Air Act research, development, planning, and grants program.</t>
  </si>
  <si>
    <t>Air pollution control agencies as defined by the Clean Air Act, which includes states, local governments, and Tribal agencies responsible for the control of air pollution.</t>
  </si>
  <si>
    <t>Funding to Address Air Pollution Methane Monitoring</t>
  </si>
  <si>
    <t>This section provides $20 million in funding to monitor methane emissions from significant sources not covered by other parts of the Inflation Reduction Act: flaring and fugitive sources.</t>
  </si>
  <si>
    <t>Funding for Section 211(o) of the Clean Air Act</t>
  </si>
  <si>
    <t>The IRA provides $5 million for the development on Renewable Fuels Standard and $10 million to industry to support investment in biofuels.</t>
  </si>
  <si>
    <t>(1) Environmental Protection Agency
(2) Industry</t>
  </si>
  <si>
    <t>Funding to Address Air Pollution Emissions from Wood Heaters</t>
  </si>
  <si>
    <t>This section provides $15 million in funding for testing and other agency activities to address particulate emissions from residential wood heaters.</t>
  </si>
  <si>
    <t>Equity Commission</t>
  </si>
  <si>
    <t>The IRA provides $10 million in funding for the activities of one or more equity commissions that will address racial equity issues within the USDA and the programs of the USDA.</t>
  </si>
  <si>
    <t>Direct federal spending.</t>
  </si>
  <si>
    <t>Funding to Address Air Pollution Mobile Source Grants</t>
  </si>
  <si>
    <t>This section provides $5 million in grants to states to adopt and implement California's greenhouse gas and zero-emission standards for on-road mobile sources.</t>
  </si>
  <si>
    <t xml:space="preserve">States, others TBD. </t>
  </si>
  <si>
    <t>Greenhouse Gas Corporate Reporting</t>
  </si>
  <si>
    <t>The IRA provides $5 million in funding for the EPA to support standards and transparency in corporate climate plans.</t>
  </si>
  <si>
    <t>Funding to Address Air Pollution Air Quality Sensors in Low-Income and Disadvantaged Communities</t>
  </si>
  <si>
    <t>This section provides $3 million for EPA’s National Air Monitoring Program to make air quality sensor technology available to low-income and disadvantaged communities.</t>
  </si>
  <si>
    <t xml:space="preserve">State and Tribal air agencies and other public or private nonprofit institutions or organizations. </t>
  </si>
  <si>
    <t>tvacc_fundingprogram:1BGKAsCy0bJiuZlu+N+7KHaJNWYoXR17Q39987ycubDPQK+0YDIbCcmEJ62ZeMPjoT5lpBj8y0yyzGi3IK314g==:tvacc_fundingprogramid=%28Do%20Not%20Modify%29%20Funding%20Program&amp;checksumLogicalName=%28Do%20Not%20Modify%29%20Row%20Checksum&amp;modifiedon=%28Do%20Not%20Modify%29%20Modified%20On&amp;tvacc_name=Name&amp;createdon=Created%20On&amp;tvacc_additionalrequirements=Additional%20Requirements&amp;statuscode=Availability&amp;tvacc_contactaddress=Contact%20Address&amp;tvacc_contactemail=Contact%20Email&amp;tvacc_contactname=Contact%20Name&amp;tvacc_contactphone=Contact%20Phone&amp;tvacc_costsharematchdetails=Cost%20Share%20%2f%20Match%20Details&amp;tvacc_costsharematchfunds=Cost%20Share%20%2f%20Match%20Funds&amp;createdby=Created%20By&amp;createdonbehalfby=Created%20By%20%28Delegate%29&amp;transactioncurrencyid=Currency&amp;tvacc_eligibility=Eligibility&amp;exchangerate=Exchange%20Rate&amp;tvacc_finaldeadline=Final%20Deadline&amp;tvacc_focusarea=Focus%20Area&amp;tvacc_fundnumber=Fund%20Number&amp;tvacc_fundingentity=Funding%20Entity&amp;tvacc_fundinginstrument=Funding%20Instrument&amp;tvacc_fundinglegislation=Funding%20Legislation&amp;tvacc_fundingtotal=Funding%20Total&amp;tvacc_fundingtotal_base=Funding%20Total%20%28Base%29&amp;tvacc_knowledgearticle=Knowledge%20Article&amp;tvacc_lastreviewed=Last%20Reviewed&amp;tvacc_localofficecontacts=Local%20Office%20Contacts&amp;tvacc_maximumamount=Maximum%20Amount&amp;tvacc_maximumamount_base=Maximum%20Amount%20%28Base%29&amp;modifiedby=Modified%20By&amp;modifiedonbehalfby=Modified%20By%20%28Delegate%29&amp;modifiedon=Modified%20On&amp;tvacc_opening=Opening&amp;tvacc_organization=Organization&amp;tvacc_prerequisiteapplicationdeadline=Pre-Requisite%20Application%20Deadline&amp;overriddencreatedon=Record%20Created%20On&amp;tvacc_recurring=Recurring&amp;tvacc_reportingrequirements=Reporting%20Requirements&amp;tvacc_shortdescription=Short%20Description&amp;tvacc_sourceurl2=Source%20URL&amp;tvacc_sourceurl=Source%20URL%202&amp;tvacc_locality=State%28s%29&amp;statecode=Status&amp;tvacc_subtopic=Subtopic&amp;tvacc_topic=Topic&amp;tvacc_trigger=Trigger</t>
  </si>
  <si>
    <t>Open</t>
  </si>
  <si>
    <t>Closed</t>
  </si>
  <si>
    <t>Coming Soon</t>
  </si>
  <si>
    <t>Inactive</t>
  </si>
  <si>
    <t>Equitable Access</t>
  </si>
  <si>
    <t>Reference</t>
  </si>
  <si>
    <t>Active</t>
  </si>
  <si>
    <t>Transportation Accessibility</t>
  </si>
  <si>
    <t>Online Services</t>
  </si>
  <si>
    <t>Equity &amp; Inclusivity</t>
  </si>
  <si>
    <t>Analytics and Efficiency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</si>
</sst>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0"/>
    <numFmt numFmtId="165" formatCode="&quot;$&quot;#,##0.00"/>
    <numFmt numFmtId="166" formatCode="&quot;$&quot;#,##0"/>
  </numFmts>
  <fonts count="19">
    <font>
      <sz val="11"/>
      <name val="Calibri"/>
    </font>
    <font>
      <sz val="11"/>
      <color theme="1"/>
      <name val="Calibri"/>
      <family val="2"/>
      <scheme val="minor"/>
    </font>
    <font>
      <sz val="11"/>
      <name val="Calibri"/>
      <family val="2"/>
    </font>
    <font>
      <b/>
      <sz val="11"/>
      <color theme="0"/>
      <name val="Calibri"/>
      <family val="2"/>
      <scheme val="minor"/>
    </font>
    <font>
      <b/>
      <sz val="11"/>
      <color theme="0"/>
      <name val="Calibri"/>
      <family val="2"/>
    </font>
    <font>
      <b/>
      <sz val="12"/>
      <color theme="0"/>
      <name val="Calibri"/>
      <family val="2"/>
      <scheme val="minor"/>
    </font>
    <font>
      <sz val="8"/>
      <name val="Calibri"/>
      <family val="2"/>
    </font>
    <font>
      <u/>
      <sz val="11"/>
      <color theme="10"/>
      <name val="Calibri"/>
      <family val="2"/>
    </font>
    <font>
      <sz val="8"/>
      <color rgb="FF1B1B1B"/>
      <name val="Roboto"/>
    </font>
    <font>
      <sz val="10"/>
      <color rgb="FF131E29"/>
      <name val="Open Sans"/>
      <family val="2"/>
    </font>
    <font>
      <sz val="10"/>
      <color rgb="FF222222"/>
      <name val="Verdana"/>
      <family val="2"/>
    </font>
    <font>
      <sz val="11"/>
      <name val="Calibri"/>
      <family val="2"/>
      <scheme val="minor"/>
    </font>
    <font>
      <sz val="11"/>
      <color theme="1"/>
      <name val="Calibri"/>
      <family val="2"/>
    </font>
    <font>
      <b/>
      <sz val="12"/>
      <color rgb="FFFFFF00"/>
      <name val="Calibri"/>
      <family val="2"/>
      <scheme val="minor"/>
    </font>
    <font>
      <b/>
      <sz val="12"/>
      <color rgb="FFFFFFFF"/>
      <name val="Calibri"/>
      <family val="2"/>
      <scheme val="minor"/>
    </font>
    <font>
      <b/>
      <i/>
      <sz val="8"/>
      <color rgb="FFFFFFFF"/>
      <name val="Calibri"/>
      <family val="2"/>
      <scheme val="minor"/>
    </font>
    <font>
      <b/>
      <sz val="11"/>
      <color rgb="FFFFFFFF"/>
      <name val="Calibri"/>
      <family val="2"/>
    </font>
    <font>
      <sz val="11"/>
      <name val="Arial"/>
      <family val="2"/>
    </font>
    <font>
      <sz val="9"/>
      <color rgb="FF212529"/>
      <name val="Source Sans Pro"/>
      <family val="2"/>
    </font>
  </fonts>
  <fills count="4">
    <fill>
      <patternFill patternType="none"/>
    </fill>
    <fill>
      <patternFill patternType="gray125"/>
    </fill>
    <fill>
      <patternFill patternType="solid">
        <fgColor theme="8" tint="-0.249977111117893"/>
        <bgColor indexed="64"/>
      </patternFill>
    </fill>
    <fill>
      <patternFill patternType="solid">
        <fgColor theme="3" tint="-0.499984740745262"/>
        <bgColor indexed="64"/>
      </patternFill>
    </fill>
  </fills>
  <borders count="4">
    <border>
      <left/>
      <right/>
      <top/>
      <bottom/>
      <diagonal/>
    </border>
    <border>
      <left/>
      <right/>
      <top style="thin">
        <color theme="1"/>
      </top>
      <bottom/>
      <diagonal/>
    </border>
    <border>
      <left/>
      <right/>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3">
    <xf numFmtId="0" fontId="0" fillId="0" borderId="0"/>
    <xf numFmtId="0" fontId="1" fillId="0" borderId="0"/>
    <xf numFmtId="0" fontId="7" fillId="0" borderId="0" applyNumberFormat="0" applyFill="0" applyBorder="0" applyAlignment="0" applyProtection="0"/>
  </cellStyleXfs>
  <cellXfs count="45">
    <xf numFmtId="0" fontId="0" fillId="0" borderId="0" xfId="0"/>
    <xf numFmtId="0" fontId="1" fillId="0" borderId="0" xfId="1"/>
    <xf numFmtId="49" fontId="1" fillId="0" borderId="0" xfId="1" applyNumberFormat="1"/>
    <xf numFmtId="49" fontId="1" fillId="0" borderId="0" xfId="1" applyNumberFormat="1" applyAlignment="1">
      <alignment wrapText="1"/>
    </xf>
    <xf numFmtId="0" fontId="1" fillId="0" borderId="0" xfId="1" applyAlignment="1">
      <alignment wrapText="1"/>
    </xf>
    <xf numFmtId="0" fontId="3" fillId="2" borderId="0" xfId="1" applyFont="1" applyFill="1" applyAlignment="1">
      <alignment vertical="top" wrapText="1"/>
    </xf>
    <xf numFmtId="0" fontId="0" fillId="0" borderId="0" xfId="0" applyAlignment="1">
      <alignment horizontal="left" wrapText="1"/>
    </xf>
    <xf numFmtId="49" fontId="0" fillId="0" borderId="0" xfId="0" applyNumberFormat="1" applyAlignment="1">
      <alignment horizontal="left" wrapText="1"/>
    </xf>
    <xf numFmtId="165" fontId="0" fillId="0" borderId="0" xfId="0" applyNumberFormat="1" applyAlignment="1">
      <alignment horizontal="left" wrapText="1"/>
    </xf>
    <xf numFmtId="14" fontId="0" fillId="0" borderId="0" xfId="0" applyNumberFormat="1" applyAlignment="1">
      <alignment horizontal="left" wrapText="1"/>
    </xf>
    <xf numFmtId="49" fontId="2" fillId="0" borderId="0" xfId="0" applyNumberFormat="1" applyFont="1" applyAlignment="1">
      <alignment horizontal="left" wrapText="1"/>
    </xf>
    <xf numFmtId="0" fontId="2" fillId="0" borderId="0" xfId="0" applyFont="1" applyAlignment="1">
      <alignment horizontal="left" wrapText="1"/>
    </xf>
    <xf numFmtId="49" fontId="7" fillId="0" borderId="0" xfId="2" applyNumberFormat="1" applyFill="1" applyAlignment="1">
      <alignment horizontal="left" wrapText="1"/>
    </xf>
    <xf numFmtId="0" fontId="7" fillId="0" borderId="0" xfId="2" applyFill="1" applyAlignment="1">
      <alignment horizontal="left" wrapText="1"/>
    </xf>
    <xf numFmtId="0" fontId="9" fillId="0" borderId="0" xfId="0" applyFont="1" applyAlignment="1">
      <alignment horizontal="left" wrapText="1"/>
    </xf>
    <xf numFmtId="0" fontId="7" fillId="0" borderId="0" xfId="2" applyFill="1" applyAlignment="1">
      <alignment horizontal="left"/>
    </xf>
    <xf numFmtId="0" fontId="8" fillId="0" borderId="0" xfId="0" applyFont="1" applyAlignment="1">
      <alignment horizontal="left"/>
    </xf>
    <xf numFmtId="0" fontId="10" fillId="0" borderId="0" xfId="0" applyFont="1" applyAlignment="1">
      <alignment horizontal="left" wrapText="1" indent="1"/>
    </xf>
    <xf numFmtId="0" fontId="0" fillId="0" borderId="0" xfId="0" applyAlignment="1">
      <alignment horizontal="left"/>
    </xf>
    <xf numFmtId="166" fontId="0" fillId="0" borderId="0" xfId="0" applyNumberFormat="1" applyAlignment="1">
      <alignment horizontal="left"/>
    </xf>
    <xf numFmtId="14" fontId="0" fillId="0" borderId="0" xfId="0" applyNumberFormat="1" applyAlignment="1">
      <alignment horizontal="left"/>
    </xf>
    <xf numFmtId="49" fontId="11" fillId="0" borderId="0" xfId="2" applyNumberFormat="1" applyFont="1" applyFill="1" applyAlignment="1">
      <alignment horizontal="left" wrapText="1"/>
    </xf>
    <xf numFmtId="166" fontId="0" fillId="0" borderId="0" xfId="0" applyNumberFormat="1" applyAlignment="1">
      <alignment horizontal="left" wrapText="1"/>
    </xf>
    <xf numFmtId="22" fontId="0" fillId="0" borderId="0" xfId="0" applyNumberFormat="1" applyAlignment="1">
      <alignment horizontal="left" wrapText="1"/>
    </xf>
    <xf numFmtId="164" fontId="0" fillId="0" borderId="0" xfId="0" applyNumberFormat="1" applyAlignment="1">
      <alignment horizontal="left" wrapText="1"/>
    </xf>
    <xf numFmtId="0" fontId="7" fillId="0" borderId="0" xfId="2"/>
    <xf numFmtId="49" fontId="0" fillId="0" borderId="2" xfId="0" applyNumberFormat="1" applyBorder="1" applyAlignment="1">
      <alignment horizontal="left" wrapText="1"/>
    </xf>
    <xf numFmtId="14" fontId="0" fillId="0" borderId="2" xfId="0" applyNumberFormat="1" applyBorder="1" applyAlignment="1">
      <alignment horizontal="left" wrapText="1"/>
    </xf>
    <xf numFmtId="0" fontId="0" fillId="0" borderId="2" xfId="0" applyBorder="1" applyAlignment="1">
      <alignment horizontal="left" wrapText="1"/>
    </xf>
    <xf numFmtId="0" fontId="12" fillId="0" borderId="1" xfId="0" applyFont="1" applyBorder="1" applyAlignment="1">
      <alignment horizontal="left" wrapText="1"/>
    </xf>
    <xf numFmtId="49" fontId="7" fillId="0" borderId="0" xfId="2" applyNumberFormat="1" applyAlignment="1">
      <alignment horizontal="left" wrapText="1"/>
    </xf>
    <xf numFmtId="0" fontId="2" fillId="0" borderId="0" xfId="0" applyFont="1"/>
    <xf numFmtId="14" fontId="2" fillId="0" borderId="0" xfId="0" applyNumberFormat="1" applyFont="1" applyAlignment="1">
      <alignment horizontal="left" wrapText="1"/>
    </xf>
    <xf numFmtId="49" fontId="4" fillId="0" borderId="0" xfId="0" applyNumberFormat="1" applyFont="1" applyAlignment="1">
      <alignment horizontal="left" wrapText="1"/>
    </xf>
    <xf numFmtId="49" fontId="16" fillId="0" borderId="0" xfId="0" applyNumberFormat="1" applyFont="1" applyAlignment="1">
      <alignment horizontal="left" wrapText="1"/>
    </xf>
    <xf numFmtId="0" fontId="2" fillId="0" borderId="0" xfId="0" applyFont="1" applyAlignment="1">
      <alignment horizontal="left"/>
    </xf>
    <xf numFmtId="14" fontId="7" fillId="0" borderId="0" xfId="2" applyNumberFormat="1" applyFill="1" applyAlignment="1">
      <alignment horizontal="left" vertical="top" wrapText="1"/>
    </xf>
    <xf numFmtId="0" fontId="7" fillId="0" borderId="0" xfId="2" applyFill="1" applyAlignment="1">
      <alignment horizontal="left" vertical="center" wrapText="1"/>
    </xf>
    <xf numFmtId="0" fontId="7" fillId="0" borderId="3" xfId="2" applyFill="1" applyBorder="1" applyAlignment="1">
      <alignment horizontal="left" vertical="center" wrapText="1"/>
    </xf>
    <xf numFmtId="14" fontId="17" fillId="0" borderId="0" xfId="0" applyNumberFormat="1" applyFont="1" applyAlignment="1">
      <alignment horizontal="left" vertical="top" wrapText="1"/>
    </xf>
    <xf numFmtId="0" fontId="18" fillId="0" borderId="0" xfId="0" applyFont="1"/>
    <xf numFmtId="0" fontId="14" fillId="3" borderId="0" xfId="1" applyFont="1" applyFill="1" applyAlignment="1">
      <alignment horizontal="left" wrapText="1"/>
    </xf>
    <xf numFmtId="0" fontId="5" fillId="3" borderId="0" xfId="1" applyFont="1" applyFill="1" applyAlignment="1">
      <alignment horizontal="left" wrapText="1"/>
    </xf>
    <xf numFmtId="0" fontId="3" fillId="2" borderId="0" xfId="1" applyFont="1" applyFill="1" applyAlignment="1">
      <alignment horizontal="left" vertical="top" wrapText="1"/>
    </xf>
    <xf numFmtId="0" fontId="13" fillId="3" borderId="0" xfId="1" applyFont="1" applyFill="1" applyAlignment="1">
      <alignment horizontal="left" wrapText="1"/>
    </xf>
  </cellXfs>
  <cellStyles count="3">
    <cellStyle name="Hyperlink" xfId="2" builtinId="8"/>
    <cellStyle name="Normal" xfId="0" builtinId="0"/>
    <cellStyle name="Normal 2" xfId="1" xr:uid="{BEA01049-9100-4C10-9A14-917E3B0C682E}"/>
  </cellStyles>
  <dxfs count="42">
    <dxf>
      <numFmt numFmtId="30" formatCode="@"/>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numFmt numFmtId="0" formatCode="General"/>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numFmt numFmtId="19" formatCode="m/d/yyyy"/>
      <fill>
        <patternFill patternType="none">
          <fgColor indexed="64"/>
          <bgColor auto="1"/>
        </patternFill>
      </fill>
      <alignment horizontal="left" vertical="bottom" textRotation="0" wrapText="1" indent="0" justifyLastLine="0" shrinkToFit="0" readingOrder="0"/>
    </dxf>
    <dxf>
      <numFmt numFmtId="19" formatCode="m/d/yyyy"/>
      <fill>
        <patternFill patternType="none">
          <fgColor indexed="64"/>
          <bgColor auto="1"/>
        </patternFill>
      </fill>
      <alignment horizontal="left" vertical="bottom" textRotation="0" wrapText="1" indent="0" justifyLastLine="0" shrinkToFit="0" readingOrder="0"/>
    </dxf>
    <dxf>
      <numFmt numFmtId="19" formatCode="m/d/yyyy"/>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numFmt numFmtId="165" formatCode="&quot;$&quot;#,##0.00"/>
      <fill>
        <patternFill patternType="none">
          <fgColor indexed="64"/>
          <bgColor auto="1"/>
        </patternFill>
      </fill>
      <alignment horizontal="left" vertical="bottom" textRotation="0" wrapText="1" indent="0" justifyLastLine="0" shrinkToFit="0" readingOrder="0"/>
    </dxf>
    <dxf>
      <numFmt numFmtId="165" formatCode="&quot;$&quot;#,##0.00"/>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numFmt numFmtId="30" formatCode="@"/>
      <fill>
        <patternFill patternType="none">
          <fgColor indexed="64"/>
          <bgColor auto="1"/>
        </patternFill>
      </fill>
      <alignment horizontal="left" vertical="bottom" textRotation="0" wrapText="1" indent="0" justifyLastLine="0" shrinkToFit="0" readingOrder="0"/>
    </dxf>
    <dxf>
      <fill>
        <patternFill>
          <bgColor theme="5" tint="0.39994506668294322"/>
        </patternFill>
      </fill>
    </dxf>
    <dxf>
      <fill>
        <patternFill>
          <bgColor theme="9" tint="0.39994506668294322"/>
        </patternFill>
      </fill>
    </dxf>
    <dxf>
      <fill>
        <patternFill>
          <bgColor rgb="FFFFFF00"/>
        </patternFill>
      </fill>
    </dxf>
    <dxf>
      <fill>
        <patternFill>
          <bgColor theme="5" tint="0.39994506668294322"/>
        </patternFill>
      </fill>
    </dxf>
    <dxf>
      <fill>
        <patternFill>
          <bgColor theme="9" tint="0.39994506668294322"/>
        </patternFill>
      </fill>
    </dxf>
    <dxf>
      <fill>
        <patternFill>
          <bgColor rgb="FFFFFF00"/>
        </patternFill>
      </fill>
    </dxf>
    <dxf>
      <fill>
        <patternFill>
          <bgColor theme="5" tint="0.39994506668294322"/>
        </patternFill>
      </fill>
    </dxf>
    <dxf>
      <fill>
        <patternFill>
          <bgColor theme="9" tint="0.39994506668294322"/>
        </patternFill>
      </fill>
    </dxf>
    <dxf>
      <fill>
        <patternFill>
          <bgColor rgb="FFFFFF00"/>
        </patternFill>
      </fill>
    </dxf>
  </dxfs>
  <tableStyles count="0" defaultTableStyle="TableStyleMedium2" defaultPivotStyle="PivotStyleLight16"/>
  <colors>
    <mruColors>
      <color rgb="FF222B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194319" cy="306810"/>
    <xdr:pic>
      <xdr:nvPicPr>
        <xdr:cNvPr id="2" name="Picture 1">
          <a:extLst>
            <a:ext uri="{FF2B5EF4-FFF2-40B4-BE49-F238E27FC236}">
              <a16:creationId xmlns:a16="http://schemas.microsoft.com/office/drawing/2014/main" id="{33D53D70-A988-4519-969D-21A2D298B3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1194319" cy="306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E504" totalsRowShown="0" headerRowDxfId="32" dataDxfId="31">
  <autoFilter ref="A1:AE504" xr:uid="{00000000-000C-0000-FFFF-FFFF00000000}"/>
  <tableColumns count="31">
    <tableColumn id="5" xr3:uid="{00D2FE19-CDEF-4BA4-9CC7-67DD80648793}" name="Review Date" dataDxfId="30"/>
    <tableColumn id="3" xr3:uid="{45486B9C-F4A0-4E18-B3D2-B02030E29CC6}" name="CC_ID" dataDxfId="29"/>
    <tableColumn id="36" xr3:uid="{00000000-0010-0000-0000-000024000000}" name="Organization" dataDxfId="28"/>
    <tableColumn id="1" xr3:uid="{C3B022B0-6030-42E9-8E49-1000F31A0354}" name="Organization Description" dataDxfId="27"/>
    <tableColumn id="4" xr3:uid="{00000000-0010-0000-0000-000004000000}" name="Funding Name" dataDxfId="26"/>
    <tableColumn id="41" xr3:uid="{00000000-0010-0000-0000-000029000000}" name="Funding Short Description" dataDxfId="25"/>
    <tableColumn id="22" xr3:uid="{00000000-0010-0000-0000-000016000000}" name="Funding Entity" dataDxfId="24"/>
    <tableColumn id="23" xr3:uid="{00000000-0010-0000-0000-000017000000}" name="Funding Instrument" dataDxfId="23"/>
    <tableColumn id="24" xr3:uid="{00000000-0010-0000-0000-000018000000}" name="Funding Legislation" dataDxfId="22"/>
    <tableColumn id="44" xr3:uid="{00000000-0010-0000-0000-00002C000000}" name="State(s)" dataDxfId="21"/>
    <tableColumn id="30" xr3:uid="{00000000-0010-0000-0000-00001E000000}" name="Maximum Amount" dataDxfId="20"/>
    <tableColumn id="25" xr3:uid="{00000000-0010-0000-0000-000019000000}" name="Funding Total" dataDxfId="19"/>
    <tableColumn id="13" xr3:uid="{00000000-0010-0000-0000-00000D000000}" name="Cost Share / Match Funds" dataDxfId="18"/>
    <tableColumn id="12" xr3:uid="{00000000-0010-0000-0000-00000C000000}" name="Cost Share / Match Details" dataDxfId="17"/>
    <tableColumn id="40" xr3:uid="{00000000-0010-0000-0000-000028000000}" name="Reporting Requirements" dataDxfId="16"/>
    <tableColumn id="35" xr3:uid="{00000000-0010-0000-0000-000023000000}" name="Opening" dataDxfId="15"/>
    <tableColumn id="37" xr3:uid="{00000000-0010-0000-0000-000025000000}" name="Pre-Requisite Application Deadline" dataDxfId="14"/>
    <tableColumn id="19" xr3:uid="{00000000-0010-0000-0000-000013000000}" name="Final Deadline" dataDxfId="13"/>
    <tableColumn id="39" xr3:uid="{00000000-0010-0000-0000-000027000000}" name="Recurring" dataDxfId="12"/>
    <tableColumn id="2" xr3:uid="{22610DF2-1E1D-4793-AAF6-E789BF6163D5}" name="Availability" dataDxfId="11">
      <calculatedColumnFormula>IF(P2&gt;TODAY(),"Coming Soon",IF(OR(R2&gt;TODAY(),R2=""),"Open","Closed"))</calculatedColumnFormula>
    </tableColumn>
    <tableColumn id="42" xr3:uid="{00000000-0010-0000-0000-00002A000000}" name="Source URL" dataDxfId="10"/>
    <tableColumn id="17" xr3:uid="{00000000-0010-0000-0000-000011000000}" name="Eligibility" dataDxfId="9"/>
    <tableColumn id="6" xr3:uid="{00000000-0010-0000-0000-000006000000}" name="Additional Requirements" dataDxfId="8"/>
    <tableColumn id="10" xr3:uid="{00000000-0010-0000-0000-00000A000000}" name="Contact Name" dataDxfId="7"/>
    <tableColumn id="9" xr3:uid="{00000000-0010-0000-0000-000009000000}" name="Contact Email" dataDxfId="6"/>
    <tableColumn id="8" xr3:uid="{00000000-0010-0000-0000-000008000000}" name="Contact Address" dataDxfId="5"/>
    <tableColumn id="11" xr3:uid="{00000000-0010-0000-0000-00000B000000}" name="Contact Phone" dataDxfId="4"/>
    <tableColumn id="29" xr3:uid="{00000000-0010-0000-0000-00001D000000}" name="Local Office Contacts" dataDxfId="3"/>
    <tableColumn id="20" xr3:uid="{00000000-0010-0000-0000-000014000000}" name="Focus Area" dataDxfId="2"/>
    <tableColumn id="47" xr3:uid="{00000000-0010-0000-0000-00002F000000}" name="Topic" dataDxfId="1"/>
    <tableColumn id="46" xr3:uid="{00000000-0010-0000-0000-00002E000000}" name="Subtopic"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CommunityRelations@costco.com" TargetMode="External"/><Relationship Id="rId21" Type="http://schemas.openxmlformats.org/officeDocument/2006/relationships/hyperlink" Target="https://www.tn.gov/ecd/rural-development/tennessee-broadband-grant-initiative/tennessee-emergency-broadband-fund.html" TargetMode="External"/><Relationship Id="rId42" Type="http://schemas.openxmlformats.org/officeDocument/2006/relationships/hyperlink" Target="mailto:PROTECTdiscretionary@dot.gov" TargetMode="External"/><Relationship Id="rId63" Type="http://schemas.openxmlformats.org/officeDocument/2006/relationships/hyperlink" Target="mailto:RBIP@usda.gov" TargetMode="External"/><Relationship Id="rId84" Type="http://schemas.openxmlformats.org/officeDocument/2006/relationships/hyperlink" Target="mailto:tiffany.bradford@usda.gov" TargetMode="External"/><Relationship Id="rId138" Type="http://schemas.openxmlformats.org/officeDocument/2006/relationships/hyperlink" Target="https://www.energy.gov/scep/technical-assistance-adoption-building-energy-codes" TargetMode="External"/><Relationship Id="rId159" Type="http://schemas.openxmlformats.org/officeDocument/2006/relationships/hyperlink" Target="https://www.fhwa.dot.gov/inflation-reduction-act/fact_sheets/nae_grant_program.cfm" TargetMode="External"/><Relationship Id="rId170" Type="http://schemas.openxmlformats.org/officeDocument/2006/relationships/hyperlink" Target="https://broadbandusa.ntia.doc.gov/sites/default/files/2022-06/DE-FAQs.pdf" TargetMode="External"/><Relationship Id="rId107" Type="http://schemas.openxmlformats.org/officeDocument/2006/relationships/hyperlink" Target="https://www.rd.usda.gov/programs-services/water-environmental-programs/emergency-community-water-assistance-grants/ga" TargetMode="External"/><Relationship Id="rId11" Type="http://schemas.openxmlformats.org/officeDocument/2006/relationships/hyperlink" Target="https://oese.ed.gov/offices/office-of-formula-grants/school-support-and-accountability/21st-century-community-learning-centers/funding-status-21st-century-community-learning-centers/" TargetMode="External"/><Relationship Id="rId32" Type="http://schemas.openxmlformats.org/officeDocument/2006/relationships/hyperlink" Target="https://www.dca.ga.gov/contact" TargetMode="External"/><Relationship Id="rId53" Type="http://schemas.openxmlformats.org/officeDocument/2006/relationships/hyperlink" Target="https://www.hud.gov/program_offices/spm/gmomgmt/grantsinfo/fundingopps/fy22lhr" TargetMode="External"/><Relationship Id="rId74" Type="http://schemas.openxmlformats.org/officeDocument/2006/relationships/hyperlink" Target="https://www.rd.usda.gov/programs-services/energy-programs/rural-energy-america-program-renewable-energy-systems-energy-efficiency-improvement-guaranteed-loans/ky" TargetMode="External"/><Relationship Id="rId128" Type="http://schemas.openxmlformats.org/officeDocument/2006/relationships/hyperlink" Target="https://www.epa.gov/inflation-reduction-act/climate-pollution-reduction-grants" TargetMode="External"/><Relationship Id="rId149" Type="http://schemas.openxmlformats.org/officeDocument/2006/relationships/hyperlink" Target="https://www.govinfo.gov/content/pkg/FR-2023-05-24/pdf/2023-10993.pdf" TargetMode="External"/><Relationship Id="rId5" Type="http://schemas.openxmlformats.org/officeDocument/2006/relationships/hyperlink" Target="https://www.councilofnonprofits.org/sites/default/files/media/documents/2023/ARPA-federal-allocations-per-state.pdf" TargetMode="External"/><Relationship Id="rId95" Type="http://schemas.openxmlformats.org/officeDocument/2006/relationships/hyperlink" Target="https://www.rd.usda.gov/programs-services/single-family-housing-programs/rural-housing-site-loans/ms" TargetMode="External"/><Relationship Id="rId160" Type="http://schemas.openxmlformats.org/officeDocument/2006/relationships/hyperlink" Target="https://cfefund.org/funding/" TargetMode="External"/><Relationship Id="rId181" Type="http://schemas.openxmlformats.org/officeDocument/2006/relationships/hyperlink" Target="https://www.fcc.gov/general/rural-health-care-program" TargetMode="External"/><Relationship Id="rId22" Type="http://schemas.openxmlformats.org/officeDocument/2006/relationships/hyperlink" Target="https://adeca.alabama.gov/wp-content/uploads/Alabama-Community-Broadband-Technical-Assistance-Program-Application.docx" TargetMode="External"/><Relationship Id="rId43" Type="http://schemas.openxmlformats.org/officeDocument/2006/relationships/hyperlink" Target="mailto:WPTOPSH@ee.doe.gov" TargetMode="External"/><Relationship Id="rId64" Type="http://schemas.openxmlformats.org/officeDocument/2006/relationships/hyperlink" Target="mailto:RBIP@usda.gov" TargetMode="External"/><Relationship Id="rId118" Type="http://schemas.openxmlformats.org/officeDocument/2006/relationships/hyperlink" Target="mailto:support.ny@hearstfdn.org" TargetMode="External"/><Relationship Id="rId139" Type="http://schemas.openxmlformats.org/officeDocument/2006/relationships/hyperlink" Target="https://www.hud.gov/sites/dfiles/Housing/documents/H-2023-05_GRRP_Notice_issued_2023-05-11.pdf" TargetMode="External"/><Relationship Id="rId85" Type="http://schemas.openxmlformats.org/officeDocument/2006/relationships/hyperlink" Target="https://www.rd.usda.gov/programs-services/energy-programs/rural-energy-america-program-renewable-energy-systems-energy-efficiency-improvement-guaranteed-loans/al" TargetMode="External"/><Relationship Id="rId150" Type="http://schemas.openxmlformats.org/officeDocument/2006/relationships/hyperlink" Target="https://www.energy.gov/scep/state-based-home-energy-efficiency-contractor-training-grants" TargetMode="External"/><Relationship Id="rId171" Type="http://schemas.openxmlformats.org/officeDocument/2006/relationships/hyperlink" Target="https://broadbandusa.ntia.doc.gov/sites/default/files/2022-06/DE-FAQs.pdf" TargetMode="External"/><Relationship Id="rId12" Type="http://schemas.openxmlformats.org/officeDocument/2006/relationships/hyperlink" Target="mailto:mjones@cfgc.org" TargetMode="External"/><Relationship Id="rId33" Type="http://schemas.openxmlformats.org/officeDocument/2006/relationships/hyperlink" Target="mailto:Brenden.Barney@tn.gov" TargetMode="External"/><Relationship Id="rId108" Type="http://schemas.openxmlformats.org/officeDocument/2006/relationships/hyperlink" Target="https://www.rd.usda.gov/programs-services/energy-programs/rural-energy-pilot-program" TargetMode="External"/><Relationship Id="rId129" Type="http://schemas.openxmlformats.org/officeDocument/2006/relationships/hyperlink" Target="https://www.transit.dot.gov/bus-program" TargetMode="External"/><Relationship Id="rId54" Type="http://schemas.openxmlformats.org/officeDocument/2006/relationships/hyperlink" Target="https://www.grants.gov/web/grants/view-opportunity.html?oppId=341301" TargetMode="External"/><Relationship Id="rId75" Type="http://schemas.openxmlformats.org/officeDocument/2006/relationships/hyperlink" Target="https://www.rd.usda.gov/programs-services/business-programs/rural-microentrepreneur-assistance-program/ga" TargetMode="External"/><Relationship Id="rId96" Type="http://schemas.openxmlformats.org/officeDocument/2006/relationships/hyperlink" Target="https://www.rd.usda.gov/programs-services/rural-decentralized-water-systems-grant/nc" TargetMode="External"/><Relationship Id="rId140" Type="http://schemas.openxmlformats.org/officeDocument/2006/relationships/hyperlink" Target="https://www.energy.gov/gdo/transmission-siting-and-economic-development-grants-program" TargetMode="External"/><Relationship Id="rId161" Type="http://schemas.openxmlformats.org/officeDocument/2006/relationships/hyperlink" Target="https://www.arc.gov/business-development-resolving-loan-fund-grants/" TargetMode="External"/><Relationship Id="rId182" Type="http://schemas.openxmlformats.org/officeDocument/2006/relationships/hyperlink" Target="https://www.transportation.gov/grants/SS4A" TargetMode="External"/><Relationship Id="rId6" Type="http://schemas.openxmlformats.org/officeDocument/2006/relationships/hyperlink" Target="https://www.councilofnonprofits.org/sites/default/files/media/documents/2023/ARPA-federal-allocations-per-state.pdf" TargetMode="External"/><Relationship Id="rId23" Type="http://schemas.openxmlformats.org/officeDocument/2006/relationships/hyperlink" Target="https://www.ncbroadband.gov/grants/make-ready-grant" TargetMode="External"/><Relationship Id="rId119" Type="http://schemas.openxmlformats.org/officeDocument/2006/relationships/hyperlink" Target="https://www.transportation.gov/grants/smart/how-apply" TargetMode="External"/><Relationship Id="rId44" Type="http://schemas.openxmlformats.org/officeDocument/2006/relationships/hyperlink" Target="mailto:ReconnectingCommunities@dot.gov" TargetMode="External"/><Relationship Id="rId65" Type="http://schemas.openxmlformats.org/officeDocument/2006/relationships/hyperlink" Target="mailto:RBIP@usda.gov" TargetMode="External"/><Relationship Id="rId86" Type="http://schemas.openxmlformats.org/officeDocument/2006/relationships/hyperlink" Target="mailto:tiffany.bradford@usda.gov" TargetMode="External"/><Relationship Id="rId130" Type="http://schemas.openxmlformats.org/officeDocument/2006/relationships/hyperlink" Target="https://www.energy.gov/lpo/advanced-technology-vehicles-manufacturing-loan-program-0" TargetMode="External"/><Relationship Id="rId151" Type="http://schemas.openxmlformats.org/officeDocument/2006/relationships/hyperlink" Target="https://www.bia.gov/service/electrification" TargetMode="External"/><Relationship Id="rId172" Type="http://schemas.openxmlformats.org/officeDocument/2006/relationships/hyperlink" Target="https://www.arc.gov/investment_priority_topic/distressed-counties-program/" TargetMode="External"/><Relationship Id="rId13" Type="http://schemas.openxmlformats.org/officeDocument/2006/relationships/hyperlink" Target="https://www.railstotrails.org/policy/trailstransform/active-transportation-infrastructure-investment-program/" TargetMode="External"/><Relationship Id="rId18" Type="http://schemas.openxmlformats.org/officeDocument/2006/relationships/hyperlink" Target="https://www.pathwaylending.org/multi-family-housing-loans/" TargetMode="External"/><Relationship Id="rId39" Type="http://schemas.openxmlformats.org/officeDocument/2006/relationships/hyperlink" Target="mailto:CFIGrants@dot.gov" TargetMode="External"/><Relationship Id="rId109" Type="http://schemas.openxmlformats.org/officeDocument/2006/relationships/hyperlink" Target="https://www.cfgc.org/community-impact" TargetMode="External"/><Relationship Id="rId34" Type="http://schemas.openxmlformats.org/officeDocument/2006/relationships/hyperlink" Target="https://www.eda.gov/funding/funding-opportunities/fiscal-year-2021-2023-eda-planning-and-local-technical-assistance" TargetMode="External"/><Relationship Id="rId50" Type="http://schemas.openxmlformats.org/officeDocument/2006/relationships/hyperlink" Target="https://www.councilofnonprofits.org/sites/default/files/media/documents/2023/ARPA-federal-allocations-per-state.pdf" TargetMode="External"/><Relationship Id="rId55" Type="http://schemas.openxmlformats.org/officeDocument/2006/relationships/hyperlink" Target="https://www.federalregister.gov/documents/2022/03/25/2022-06350/notice-of-funding-opportunity-for-the-department-of-transportations-multimodal-project-discretionary" TargetMode="External"/><Relationship Id="rId76" Type="http://schemas.openxmlformats.org/officeDocument/2006/relationships/hyperlink" Target="https://www.rd.usda.gov/programs-services/single-family-housing-programs/rural-housing-site-loans/ga" TargetMode="External"/><Relationship Id="rId97" Type="http://schemas.openxmlformats.org/officeDocument/2006/relationships/hyperlink" Target="https://www.rd.usda.gov/programs-services/single-family-housing-programs/rural-housing-site-loans/nc" TargetMode="External"/><Relationship Id="rId104" Type="http://schemas.openxmlformats.org/officeDocument/2006/relationships/hyperlink" Target="mailto:tracey.krespach@usda.gov" TargetMode="External"/><Relationship Id="rId120" Type="http://schemas.openxmlformats.org/officeDocument/2006/relationships/hyperlink" Target="https://www.rd.usda.gov/programs-services/business-programs/rural-microentrepreneur-assistance-program/tn" TargetMode="External"/><Relationship Id="rId125" Type="http://schemas.openxmlformats.org/officeDocument/2006/relationships/hyperlink" Target="https://www.epa.gov/greenhouse-gas-reduction-fund/solar-all" TargetMode="External"/><Relationship Id="rId141" Type="http://schemas.openxmlformats.org/officeDocument/2006/relationships/hyperlink" Target="https://www.energy.gov/ne/articles/us-department-energy-acquire-high-assay-low-enriched-uranium-material" TargetMode="External"/><Relationship Id="rId146" Type="http://schemas.openxmlformats.org/officeDocument/2006/relationships/hyperlink" Target="https://www.govinfo.gov/content/pkg/PLAW-107publ171/pdf/PLAW-107publ171.pdf" TargetMode="External"/><Relationship Id="rId167" Type="http://schemas.openxmlformats.org/officeDocument/2006/relationships/hyperlink" Target="https://www.ashevillenc.gov/department/community-economic-development/community-development/funding-programs/" TargetMode="External"/><Relationship Id="rId188" Type="http://schemas.openxmlformats.org/officeDocument/2006/relationships/table" Target="../tables/table1.xml"/><Relationship Id="rId7" Type="http://schemas.openxmlformats.org/officeDocument/2006/relationships/hyperlink" Target="https://www.rd.usda.gov/programs-services/electric-programs/electric-infrastructure-loan-loan-guarantee-program" TargetMode="External"/><Relationship Id="rId71" Type="http://schemas.openxmlformats.org/officeDocument/2006/relationships/hyperlink" Target="https://www.rd.usda.gov/programs-services/rural-decentralized-water-systems-grant/ky" TargetMode="External"/><Relationship Id="rId92" Type="http://schemas.openxmlformats.org/officeDocument/2006/relationships/hyperlink" Target="https://www.rd.usda.gov/programs-services/energy-programs/rural-energy-america-program-renewable-energy-systems-energy/ms" TargetMode="External"/><Relationship Id="rId162" Type="http://schemas.openxmlformats.org/officeDocument/2006/relationships/hyperlink" Target="https://deq.nc.gov/about/divisions/water-infrastructure/i-need-funding/application-forms-and-additional-resources" TargetMode="External"/><Relationship Id="rId183" Type="http://schemas.openxmlformats.org/officeDocument/2006/relationships/hyperlink" Target="https://www.kars4kidsgrants.org/" TargetMode="External"/><Relationship Id="rId2" Type="http://schemas.openxmlformats.org/officeDocument/2006/relationships/hyperlink" Target="https://www.councilofnonprofits.org/sites/default/files/media/documents/2023/ARPA-federal-allocations-per-state.pdf" TargetMode="External"/><Relationship Id="rId29" Type="http://schemas.openxmlformats.org/officeDocument/2006/relationships/hyperlink" Target="mailto:CDBG.Biz@dca.ga.gov" TargetMode="External"/><Relationship Id="rId24" Type="http://schemas.openxmlformats.org/officeDocument/2006/relationships/hyperlink" Target="https://www.fedgrantassist.com/chattanooga" TargetMode="External"/><Relationship Id="rId40" Type="http://schemas.openxmlformats.org/officeDocument/2006/relationships/hyperlink" Target="mailto:OGA@dca.ga.gov" TargetMode="External"/><Relationship Id="rId45" Type="http://schemas.openxmlformats.org/officeDocument/2006/relationships/hyperlink" Target="https://www.transportation.gov/rural/grant-toolkit/reconnecting-communities-pilot-rcp-program" TargetMode="External"/><Relationship Id="rId66" Type="http://schemas.openxmlformats.org/officeDocument/2006/relationships/hyperlink" Target="mailto:RBIP@usda.gov" TargetMode="External"/><Relationship Id="rId87" Type="http://schemas.openxmlformats.org/officeDocument/2006/relationships/hyperlink" Target="https://www.rd.usda.gov/programs-services/single-family-housing-programs/rural-housing-site-loans/al" TargetMode="External"/><Relationship Id="rId110" Type="http://schemas.openxmlformats.org/officeDocument/2006/relationships/hyperlink" Target="https://www.energy.gov/scep/energy-efficiency-and-conservation-block-grant-program" TargetMode="External"/><Relationship Id="rId115" Type="http://schemas.openxmlformats.org/officeDocument/2006/relationships/hyperlink" Target="https://www.fcc.gov/general/e-rate-schools-libraries-usf-program" TargetMode="External"/><Relationship Id="rId131" Type="http://schemas.openxmlformats.org/officeDocument/2006/relationships/hyperlink" Target="https://www.energy.gov/mesc/domestic-manufacturing-conversion-grants" TargetMode="External"/><Relationship Id="rId136" Type="http://schemas.openxmlformats.org/officeDocument/2006/relationships/hyperlink" Target="https://iratracker.org/programs/ira-section-22001-funding-for-renewable-energy-electricity-and-storage/" TargetMode="External"/><Relationship Id="rId157" Type="http://schemas.openxmlformats.org/officeDocument/2006/relationships/hyperlink" Target="https://www.hud.gov/sites/dfiles/Housing/documents/H-2023-05_GRRP_Notice_issued_2023-05-11.pdf" TargetMode="External"/><Relationship Id="rId178" Type="http://schemas.openxmlformats.org/officeDocument/2006/relationships/hyperlink" Target="https://www.ncbroadband.gov/funding-programs/great-grant-federal/great-grant-2021-2022" TargetMode="External"/><Relationship Id="rId61" Type="http://schemas.openxmlformats.org/officeDocument/2006/relationships/hyperlink" Target="https://www.rd.usda.gov/programs-services/business-programs/rural-business-investment-program/al" TargetMode="External"/><Relationship Id="rId82" Type="http://schemas.openxmlformats.org/officeDocument/2006/relationships/hyperlink" Target="https://www.rd.usda.gov/programs-services/business-programs/intermediary-relending-program/ga" TargetMode="External"/><Relationship Id="rId152" Type="http://schemas.openxmlformats.org/officeDocument/2006/relationships/hyperlink" Target="https://www.grants.gov/web/grants/search-grants.html?keywords=USDA-FS-2023-IRA-FLS-01" TargetMode="External"/><Relationship Id="rId173" Type="http://schemas.openxmlformats.org/officeDocument/2006/relationships/hyperlink" Target="https://deq.nc.gov/about/divisions/water-infrastructure/i-need-funding/application-forms-and-additional-resources" TargetMode="External"/><Relationship Id="rId19" Type="http://schemas.openxmlformats.org/officeDocument/2006/relationships/hyperlink" Target="https://adeca.alabama.gov/grant-application-and-implementation/" TargetMode="External"/><Relationship Id="rId14" Type="http://schemas.openxmlformats.org/officeDocument/2006/relationships/hyperlink" Target="https://www.energy.gov/mesc/advanced-energy-manufacturing-and-recycling-grants" TargetMode="External"/><Relationship Id="rId30" Type="http://schemas.openxmlformats.org/officeDocument/2006/relationships/hyperlink" Target="https://www.communityfoundationhsv.org/for-nonprofits/grant-opportunities" TargetMode="External"/><Relationship Id="rId35" Type="http://schemas.openxmlformats.org/officeDocument/2006/relationships/hyperlink" Target="mailto:info@pathwaylending.org" TargetMode="External"/><Relationship Id="rId56" Type="http://schemas.openxmlformats.org/officeDocument/2006/relationships/hyperlink" Target="https://www.rd.usda.gov/programs-services/water-environmental-programs/revolving-funds-financing-water-and-wastewater/va" TargetMode="External"/><Relationship Id="rId77" Type="http://schemas.openxmlformats.org/officeDocument/2006/relationships/hyperlink" Target="https://www.rd.usda.gov/programs-services/rural-energy-america-program-renewable-energy-systems-energy-efficiency/ga" TargetMode="External"/><Relationship Id="rId100" Type="http://schemas.openxmlformats.org/officeDocument/2006/relationships/hyperlink" Target="https://www.rd.usda.gov/programs-services/single-family-housing-programs/rural-housing-site-loans/tn" TargetMode="External"/><Relationship Id="rId105" Type="http://schemas.openxmlformats.org/officeDocument/2006/relationships/hyperlink" Target="https://www.rd.usda.gov/programs-services/single-family-housing-programs/rural-housing-site-loans/va" TargetMode="External"/><Relationship Id="rId126" Type="http://schemas.openxmlformats.org/officeDocument/2006/relationships/hyperlink" Target="https://www.epa.gov/greenhouse-gas-reduction-fund/clean-communities-investment-accelerator" TargetMode="External"/><Relationship Id="rId147" Type="http://schemas.openxmlformats.org/officeDocument/2006/relationships/hyperlink" Target="https://www.energy.gov/articles/biden-harris-administration-announces-funding-community-centered-clean-energy-programs" TargetMode="External"/><Relationship Id="rId168" Type="http://schemas.openxmlformats.org/officeDocument/2006/relationships/hyperlink" Target="https://www.energy.gov/communitysolar/community-power-accelerator-prize" TargetMode="External"/><Relationship Id="rId8" Type="http://schemas.openxmlformats.org/officeDocument/2006/relationships/hyperlink" Target="https://dra.gov/funding-programs-states-economic-development/states-economic-development-assistance-program/" TargetMode="External"/><Relationship Id="rId51" Type="http://schemas.openxmlformats.org/officeDocument/2006/relationships/hyperlink" Target="mailto:Energyfuturegrants@hq.doe.gov" TargetMode="External"/><Relationship Id="rId72" Type="http://schemas.openxmlformats.org/officeDocument/2006/relationships/hyperlink" Target="https://www.rd.usda.gov/programs-services/energy-programs/rural-energy-america-program-renewable-energy-systems-energy-efficiency-improvement-guaranteed-loans/ky" TargetMode="External"/><Relationship Id="rId93" Type="http://schemas.openxmlformats.org/officeDocument/2006/relationships/hyperlink" Target="mailto:lula.robinson@usda.gov" TargetMode="External"/><Relationship Id="rId98" Type="http://schemas.openxmlformats.org/officeDocument/2006/relationships/hyperlink" Target="https://www.rd.usda.gov/programs-services/rural-decentralized-water-systems-grant/tn" TargetMode="External"/><Relationship Id="rId121" Type="http://schemas.openxmlformats.org/officeDocument/2006/relationships/hyperlink" Target="https://www.energy.gov/eere/clean-energy-communities-program" TargetMode="External"/><Relationship Id="rId142" Type="http://schemas.openxmlformats.org/officeDocument/2006/relationships/hyperlink" Target="https://www.fs.usda.gov/news/releases/usda-forest-service-invests-188m-keep-forests-working-conserve-private-forestland" TargetMode="External"/><Relationship Id="rId163" Type="http://schemas.openxmlformats.org/officeDocument/2006/relationships/hyperlink" Target="https://www.knoxvilletn.gov/government/city_departments_offices/housing_and_neighborhood_development/grant_opportunities" TargetMode="External"/><Relationship Id="rId184" Type="http://schemas.openxmlformats.org/officeDocument/2006/relationships/hyperlink" Target="https://www.tn.gov/ecd/community-development-block-grant/cdbg.html" TargetMode="External"/><Relationship Id="rId3" Type="http://schemas.openxmlformats.org/officeDocument/2006/relationships/hyperlink" Target="https://www.councilofnonprofits.org/sites/default/files/media/documents/2023/ARPA-federal-allocations-per-state.pdf" TargetMode="External"/><Relationship Id="rId25" Type="http://schemas.openxmlformats.org/officeDocument/2006/relationships/hyperlink" Target="mailto:BIL-Batterymanufacturing@hq.doe.gov" TargetMode="External"/><Relationship Id="rId46" Type="http://schemas.openxmlformats.org/officeDocument/2006/relationships/hyperlink" Target="https://www.rd.usda.gov/programs-services/water-environmental-programs/revolving-funds-financing-water-and-wastewater/ga" TargetMode="External"/><Relationship Id="rId67" Type="http://schemas.openxmlformats.org/officeDocument/2006/relationships/hyperlink" Target="mailto:RBIP@usda.gov" TargetMode="External"/><Relationship Id="rId116" Type="http://schemas.openxmlformats.org/officeDocument/2006/relationships/hyperlink" Target="https://www.grants.gov/web/grants/view-opportunity.html?oppId=341163" TargetMode="External"/><Relationship Id="rId137" Type="http://schemas.openxmlformats.org/officeDocument/2006/relationships/hyperlink" Target="https://www.epa.gov/inflation-reduction-act/clean-heavy-duty-vehicle-program" TargetMode="External"/><Relationship Id="rId158" Type="http://schemas.openxmlformats.org/officeDocument/2006/relationships/hyperlink" Target="https://www.energy.gov/lpo/energy-infrastructure-reinvestment" TargetMode="External"/><Relationship Id="rId20" Type="http://schemas.openxmlformats.org/officeDocument/2006/relationships/hyperlink" Target="https://adeca.alabama.gov/ardef/" TargetMode="External"/><Relationship Id="rId41" Type="http://schemas.openxmlformats.org/officeDocument/2006/relationships/hyperlink" Target="https://www.humanitiestennessee.org/our-grants/opportunity-grants/" TargetMode="External"/><Relationship Id="rId62" Type="http://schemas.openxmlformats.org/officeDocument/2006/relationships/hyperlink" Target="mailto:RBIP@usda.gov" TargetMode="External"/><Relationship Id="rId83" Type="http://schemas.openxmlformats.org/officeDocument/2006/relationships/hyperlink" Target="mailto:tiffany.bradford@usda.gov" TargetMode="External"/><Relationship Id="rId88" Type="http://schemas.openxmlformats.org/officeDocument/2006/relationships/hyperlink" Target="https://www.rd.usda.gov/programs-services/business-programs/intermediary-relending-program/al" TargetMode="External"/><Relationship Id="rId111" Type="http://schemas.openxmlformats.org/officeDocument/2006/relationships/hyperlink" Target="https://adeca.alabama.gov/trails/" TargetMode="External"/><Relationship Id="rId132" Type="http://schemas.openxmlformats.org/officeDocument/2006/relationships/hyperlink" Target="https://www.fhwa.dot.gov/inflation-reduction-act/fact_sheets/lctm_grants.cfm" TargetMode="External"/><Relationship Id="rId153" Type="http://schemas.openxmlformats.org/officeDocument/2006/relationships/hyperlink" Target="https://www.grants.gov/web/grants/search-grants.html?keywords=USDA-FS-2023-IRA-FLS-01" TargetMode="External"/><Relationship Id="rId174" Type="http://schemas.openxmlformats.org/officeDocument/2006/relationships/hyperlink" Target="https://www.gacities.com/GeorgiaCitiesSite/media/PDF/FY22-Economic-Recovery-Corps-and-Equity-Impact-Investments-NOFO-Final-6-16-22.pdf" TargetMode="External"/><Relationship Id="rId179" Type="http://schemas.openxmlformats.org/officeDocument/2006/relationships/hyperlink" Target="https://broadband.ky.gov/funding-programs/Pages/Better-Internet-Program.aspx" TargetMode="External"/><Relationship Id="rId15" Type="http://schemas.openxmlformats.org/officeDocument/2006/relationships/hyperlink" Target="https://www.energy.gov/lpo/advanced-technology-vehicles-manufacturing-loan-program" TargetMode="External"/><Relationship Id="rId36" Type="http://schemas.openxmlformats.org/officeDocument/2006/relationships/hyperlink" Target="https://www.eda.gov/funding/programs/equity-impact-investments" TargetMode="External"/><Relationship Id="rId57" Type="http://schemas.openxmlformats.org/officeDocument/2006/relationships/hyperlink" Target="https://www.rd.usda.gov/programs-services/business-programs/rural-economic-development-loan-grant-program/va" TargetMode="External"/><Relationship Id="rId106" Type="http://schemas.openxmlformats.org/officeDocument/2006/relationships/hyperlink" Target="mailto:tracey.krespach@usda.gov" TargetMode="External"/><Relationship Id="rId127" Type="http://schemas.openxmlformats.org/officeDocument/2006/relationships/hyperlink" Target="https://www.energy.gov/articles/biden-harris-administration-announces-6-billion-drastically-reduce-industrial-emissions" TargetMode="External"/><Relationship Id="rId10" Type="http://schemas.openxmlformats.org/officeDocument/2006/relationships/hyperlink" Target="https://www.rd.usda.gov/programs-services/telecommunications-programs/community-connect-grants" TargetMode="External"/><Relationship Id="rId31" Type="http://schemas.openxmlformats.org/officeDocument/2006/relationships/hyperlink" Target="https://www.dca.ga.gov/contact" TargetMode="External"/><Relationship Id="rId52" Type="http://schemas.openxmlformats.org/officeDocument/2006/relationships/hyperlink" Target="https://www.rd.usda.gov/programs-services/rural-energy-america-program-energy-audit-renewable-energy-development-assistance/tn" TargetMode="External"/><Relationship Id="rId73" Type="http://schemas.openxmlformats.org/officeDocument/2006/relationships/hyperlink" Target="https://www.rd.usda.gov/programs-services/single-family-housing-programs/rural-housing-site-loans/KY" TargetMode="External"/><Relationship Id="rId78" Type="http://schemas.openxmlformats.org/officeDocument/2006/relationships/hyperlink" Target="mailto:joseph.anderson@usda.gov" TargetMode="External"/><Relationship Id="rId94" Type="http://schemas.openxmlformats.org/officeDocument/2006/relationships/hyperlink" Target="mailto:lula.robinson@usda.gov" TargetMode="External"/><Relationship Id="rId99" Type="http://schemas.openxmlformats.org/officeDocument/2006/relationships/hyperlink" Target="https://www.rd.usda.gov/programs-services/energy-programs/rural-energy-america-program-renewable-energy-systems-energy-efficiency-improvement-guaranteed-loans/tn" TargetMode="External"/><Relationship Id="rId101" Type="http://schemas.openxmlformats.org/officeDocument/2006/relationships/hyperlink" Target="https://www.rd.usda.gov/programs-services/rural-energy-america-program-energy-audit-renewable-energy-development-assistance/va" TargetMode="External"/><Relationship Id="rId122" Type="http://schemas.openxmlformats.org/officeDocument/2006/relationships/hyperlink" Target="https://www.irs.gov/businesses/small-businesses-self-employed/petroleum-tax-crude-oil-exports-reinstatement-of-hazardous-substance-superfund-financing-rate" TargetMode="External"/><Relationship Id="rId143" Type="http://schemas.openxmlformats.org/officeDocument/2006/relationships/hyperlink" Target="https://www.irs.gov/credits-deductions/cost-recovery-for-qualified-clean-energy-facilities-property-and-technology" TargetMode="External"/><Relationship Id="rId148" Type="http://schemas.openxmlformats.org/officeDocument/2006/relationships/hyperlink" Target="https://www.epa.gov/inflation-reduction-act/inflation-reduction-act-programs-fight-climate-change-reducing-embodied" TargetMode="External"/><Relationship Id="rId164" Type="http://schemas.openxmlformats.org/officeDocument/2006/relationships/hyperlink" Target="https://www.knoxcounty.org/communitydevelopment/index.php" TargetMode="External"/><Relationship Id="rId169" Type="http://schemas.openxmlformats.org/officeDocument/2006/relationships/hyperlink" Target="https://www.grants.gov/web/grants/view-opportunity.html?oppId=339701" TargetMode="External"/><Relationship Id="rId185" Type="http://schemas.openxmlformats.org/officeDocument/2006/relationships/hyperlink" Target="https://www.energy.gov/mesc/battery-manufacturing-and-recycling-grants" TargetMode="External"/><Relationship Id="rId4" Type="http://schemas.openxmlformats.org/officeDocument/2006/relationships/hyperlink" Target="https://www.councilofnonprofits.org/sites/default/files/media/documents/2023/ARPA-federal-allocations-per-state.pdf" TargetMode="External"/><Relationship Id="rId9" Type="http://schemas.openxmlformats.org/officeDocument/2006/relationships/hyperlink" Target="https://www.rd.usda.gov/programs-services/single-family-housing-programs/housing-preservation-grants" TargetMode="External"/><Relationship Id="rId180" Type="http://schemas.openxmlformats.org/officeDocument/2006/relationships/hyperlink" Target="https://www.energy.gov/eere/solar/articles/funding-notice-renewables-advancing-community-energy-resilience-racer" TargetMode="External"/><Relationship Id="rId26" Type="http://schemas.openxmlformats.org/officeDocument/2006/relationships/hyperlink" Target="mailto:BIL-Batterymanufacturing@hq.doe.gov" TargetMode="External"/><Relationship Id="rId47" Type="http://schemas.openxmlformats.org/officeDocument/2006/relationships/hyperlink" Target="mailto:reap@ed.gov" TargetMode="External"/><Relationship Id="rId68" Type="http://schemas.openxmlformats.org/officeDocument/2006/relationships/hyperlink" Target="https://www.rd.usda.gov/programs-services/business-programs/rural-business-investment-program/va" TargetMode="External"/><Relationship Id="rId89" Type="http://schemas.openxmlformats.org/officeDocument/2006/relationships/hyperlink" Target="https://www.rd.usda.gov/programs-services/rural-decentralized-water-systems-grant/ms" TargetMode="External"/><Relationship Id="rId112" Type="http://schemas.openxmlformats.org/officeDocument/2006/relationships/hyperlink" Target="mailto:latoya.edwards@adeca.alabama.gov" TargetMode="External"/><Relationship Id="rId133" Type="http://schemas.openxmlformats.org/officeDocument/2006/relationships/hyperlink" Target="https://www.govinfo.gov/content/pkg/PLAW-107publ171/pdf/PLAW-107publ171.pdf" TargetMode="External"/><Relationship Id="rId154" Type="http://schemas.openxmlformats.org/officeDocument/2006/relationships/hyperlink" Target="https://www.grants.gov/web/grants/search-grants.html?keywords=USDA-FS-2023-IRA-FLS-01" TargetMode="External"/><Relationship Id="rId175" Type="http://schemas.openxmlformats.org/officeDocument/2006/relationships/hyperlink" Target="https://www.aceee.org/energy-equity-homeowners-initiative" TargetMode="External"/><Relationship Id="rId16" Type="http://schemas.openxmlformats.org/officeDocument/2006/relationships/hyperlink" Target="https://www.fcc.gov/acp-grants" TargetMode="External"/><Relationship Id="rId37" Type="http://schemas.openxmlformats.org/officeDocument/2006/relationships/hyperlink" Target="https://www.humanitiestennessee.org/our-grants/general-grants/" TargetMode="External"/><Relationship Id="rId58" Type="http://schemas.openxmlformats.org/officeDocument/2006/relationships/hyperlink" Target="https://www.rd.usda.gov/programs-services/rural-decentralized-water-systems-grant/va" TargetMode="External"/><Relationship Id="rId79" Type="http://schemas.openxmlformats.org/officeDocument/2006/relationships/hyperlink" Target="https://www.rd.usda.gov/programs-services/rural-energy-america-program-energy-audit-renewable-energy-development-assistance/ga" TargetMode="External"/><Relationship Id="rId102" Type="http://schemas.openxmlformats.org/officeDocument/2006/relationships/hyperlink" Target="mailto:tracey.krespach@usda.gov" TargetMode="External"/><Relationship Id="rId123" Type="http://schemas.openxmlformats.org/officeDocument/2006/relationships/hyperlink" Target="https://www.epa.gov/greenhouse-gas-reduction-fund/national-clean-investment-fund" TargetMode="External"/><Relationship Id="rId144" Type="http://schemas.openxmlformats.org/officeDocument/2006/relationships/hyperlink" Target="https://www.epa.gov/environmentaljustice/environmental-justice-thriving-communities-grantmaking-program" TargetMode="External"/><Relationship Id="rId90" Type="http://schemas.openxmlformats.org/officeDocument/2006/relationships/hyperlink" Target="https://www.rd.usda.gov/programs-services/rural-energy-america-program-energy-audit-renewable-energy-development-assistance/ms" TargetMode="External"/><Relationship Id="rId165" Type="http://schemas.openxmlformats.org/officeDocument/2006/relationships/hyperlink" Target="http://www.nashville-mdha.org/cdbg/" TargetMode="External"/><Relationship Id="rId186" Type="http://schemas.openxmlformats.org/officeDocument/2006/relationships/hyperlink" Target="https://www.energy.gov/mesc/battery-materials-processing-grants" TargetMode="External"/><Relationship Id="rId27" Type="http://schemas.openxmlformats.org/officeDocument/2006/relationships/hyperlink" Target="https://www.cfgc.org/community-impact" TargetMode="External"/><Relationship Id="rId48" Type="http://schemas.openxmlformats.org/officeDocument/2006/relationships/hyperlink" Target="mailto:joseph.anderson@usda.gov" TargetMode="External"/><Relationship Id="rId69" Type="http://schemas.openxmlformats.org/officeDocument/2006/relationships/hyperlink" Target="mailto:RBIP@usda.gov" TargetMode="External"/><Relationship Id="rId113" Type="http://schemas.openxmlformats.org/officeDocument/2006/relationships/hyperlink" Target="https://www.tn.gov/tdot/multimodal-transportation-resources/bicycle-and-pedestrian-program/multimodal-access-grant.html" TargetMode="External"/><Relationship Id="rId134" Type="http://schemas.openxmlformats.org/officeDocument/2006/relationships/hyperlink" Target="https://www.epa.gov/inflation-reduction-act/methane-emissions-reduction-program" TargetMode="External"/><Relationship Id="rId80" Type="http://schemas.openxmlformats.org/officeDocument/2006/relationships/hyperlink" Target="https://www.rd.usda.gov/programs-services/business-programs/rural-economic-development-loan-grant-program/ga" TargetMode="External"/><Relationship Id="rId155" Type="http://schemas.openxmlformats.org/officeDocument/2006/relationships/hyperlink" Target="https://www.hud.gov/sites/dfiles/Housing/documents/H-2023-05_GRRP_Notice_issued_2023-05-11.pdf" TargetMode="External"/><Relationship Id="rId176" Type="http://schemas.openxmlformats.org/officeDocument/2006/relationships/hyperlink" Target="https://www.cfgc.org/community-impact" TargetMode="External"/><Relationship Id="rId17" Type="http://schemas.openxmlformats.org/officeDocument/2006/relationships/hyperlink" Target="https://www.fcc.gov/acp" TargetMode="External"/><Relationship Id="rId38" Type="http://schemas.openxmlformats.org/officeDocument/2006/relationships/hyperlink" Target="mailto:ftapressoffice@dot.gov" TargetMode="External"/><Relationship Id="rId59" Type="http://schemas.openxmlformats.org/officeDocument/2006/relationships/hyperlink" Target="https://www.rd.usda.gov/programs-services/multifamily-housing-programs/farm-labor-housing-loans" TargetMode="External"/><Relationship Id="rId103" Type="http://schemas.openxmlformats.org/officeDocument/2006/relationships/hyperlink" Target="mailto:tracey.krespach@usda.gov" TargetMode="External"/><Relationship Id="rId124" Type="http://schemas.openxmlformats.org/officeDocument/2006/relationships/hyperlink" Target="https://sam.gov/fal/779b429f23b04071acc7dcfd9e5e677b/view" TargetMode="External"/><Relationship Id="rId70" Type="http://schemas.openxmlformats.org/officeDocument/2006/relationships/hyperlink" Target="https://www.rd.usda.gov/programs-services/rural-decentralized-water-systems-grant/ga" TargetMode="External"/><Relationship Id="rId91" Type="http://schemas.openxmlformats.org/officeDocument/2006/relationships/hyperlink" Target="mailto:lula.robinson@usda.gov" TargetMode="External"/><Relationship Id="rId145" Type="http://schemas.openxmlformats.org/officeDocument/2006/relationships/hyperlink" Target="https://www.rd.usda.gov/programs-services/energy-programs/higher-blends-infrastructure-incentive-program" TargetMode="External"/><Relationship Id="rId166" Type="http://schemas.openxmlformats.org/officeDocument/2006/relationships/hyperlink" Target="https://www.commerce.nc.gov/about-us/divisions-programs/rural-economic-development-division/community-development-block-grants-cdbg" TargetMode="External"/><Relationship Id="rId187" Type="http://schemas.openxmlformats.org/officeDocument/2006/relationships/printerSettings" Target="../printerSettings/printerSettings2.bin"/><Relationship Id="rId1" Type="http://schemas.openxmlformats.org/officeDocument/2006/relationships/hyperlink" Target="https://cfefund.org/funding/" TargetMode="External"/><Relationship Id="rId28" Type="http://schemas.openxmlformats.org/officeDocument/2006/relationships/hyperlink" Target="https://highways.dot.gov/about/field-offices" TargetMode="External"/><Relationship Id="rId49" Type="http://schemas.openxmlformats.org/officeDocument/2006/relationships/hyperlink" Target="https://www.deq.virginia.gov/our-programs/water/clean-water-financing-and-assistance/american-rescue-plan-act-arpa" TargetMode="External"/><Relationship Id="rId114" Type="http://schemas.openxmlformats.org/officeDocument/2006/relationships/hyperlink" Target="mailto:Masonya.Osei@tn.gov" TargetMode="External"/><Relationship Id="rId60" Type="http://schemas.openxmlformats.org/officeDocument/2006/relationships/hyperlink" Target="https://www.rd.usda.gov/programs-services/water-environmental-programs/revolving-funds-financing-water-and-wastewater/al" TargetMode="External"/><Relationship Id="rId81" Type="http://schemas.openxmlformats.org/officeDocument/2006/relationships/hyperlink" Target="https://www.rd.usda.gov/programs-services/single-family-housing-programs/mutual-self-help-housing-technical-assistance/ga" TargetMode="External"/><Relationship Id="rId135" Type="http://schemas.openxmlformats.org/officeDocument/2006/relationships/hyperlink" Target="https://www.usda.gov/media/press-releases/2023/05/04/biden-harris-administration-invests-63m-fuel-breaks-protect" TargetMode="External"/><Relationship Id="rId156" Type="http://schemas.openxmlformats.org/officeDocument/2006/relationships/hyperlink" Target="https://www.govinfo.gov/content/pkg/FR-2023-05-24/pdf/2023-10993.pdf" TargetMode="External"/><Relationship Id="rId177" Type="http://schemas.openxmlformats.org/officeDocument/2006/relationships/hyperlink" Target="https://www.cfgc.org/community-impac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064A9-93C6-4BD8-AB86-B2A14C04FFFF}">
  <sheetPr codeName="Sheet1"/>
  <dimension ref="A1:I33"/>
  <sheetViews>
    <sheetView workbookViewId="0">
      <selection activeCell="A2" sqref="A2:I2"/>
    </sheetView>
  </sheetViews>
  <sheetFormatPr defaultColWidth="9.140625" defaultRowHeight="14.45"/>
  <cols>
    <col min="1" max="1" width="30.42578125" style="1" customWidth="1"/>
    <col min="2" max="2" width="77" style="1" customWidth="1"/>
    <col min="3" max="16384" width="9.140625" style="1"/>
  </cols>
  <sheetData>
    <row r="1" spans="1:9" ht="38.25" customHeight="1">
      <c r="A1" s="41" t="s">
        <v>0</v>
      </c>
      <c r="B1" s="42"/>
      <c r="C1" s="42"/>
      <c r="D1" s="42"/>
      <c r="E1" s="42"/>
      <c r="F1" s="42"/>
      <c r="G1" s="42"/>
      <c r="H1" s="42"/>
      <c r="I1" s="42"/>
    </row>
    <row r="2" spans="1:9" ht="31.5" customHeight="1">
      <c r="A2" s="44" t="s">
        <v>1</v>
      </c>
      <c r="B2" s="44"/>
      <c r="C2" s="44"/>
      <c r="D2" s="44"/>
      <c r="E2" s="44"/>
      <c r="F2" s="44"/>
      <c r="G2" s="44"/>
      <c r="H2" s="44"/>
      <c r="I2" s="44"/>
    </row>
    <row r="3" spans="1:9">
      <c r="A3" s="5" t="s">
        <v>2</v>
      </c>
      <c r="B3" s="43" t="s">
        <v>3</v>
      </c>
      <c r="C3" s="43"/>
      <c r="D3" s="43"/>
      <c r="E3" s="43"/>
      <c r="F3" s="43"/>
      <c r="G3" s="43"/>
      <c r="H3" s="43"/>
      <c r="I3" s="43"/>
    </row>
    <row r="4" spans="1:9">
      <c r="A4" s="31" t="s">
        <v>4</v>
      </c>
      <c r="B4" s="31" t="s">
        <v>5</v>
      </c>
      <c r="C4"/>
      <c r="D4"/>
      <c r="E4"/>
      <c r="F4"/>
      <c r="G4"/>
      <c r="H4"/>
      <c r="I4"/>
    </row>
    <row r="5" spans="1:9">
      <c r="A5" s="1" t="s">
        <v>6</v>
      </c>
      <c r="B5" s="1" t="s">
        <v>7</v>
      </c>
    </row>
    <row r="6" spans="1:9">
      <c r="A6" s="1" t="s">
        <v>8</v>
      </c>
      <c r="B6" s="1" t="s">
        <v>9</v>
      </c>
    </row>
    <row r="7" spans="1:9">
      <c r="A7" s="1" t="s">
        <v>10</v>
      </c>
      <c r="B7" s="1" t="s">
        <v>11</v>
      </c>
    </row>
    <row r="8" spans="1:9">
      <c r="A8" s="1" t="s">
        <v>12</v>
      </c>
      <c r="B8" s="1" t="s">
        <v>13</v>
      </c>
    </row>
    <row r="9" spans="1:9">
      <c r="A9" s="1" t="s">
        <v>14</v>
      </c>
      <c r="B9" s="1" t="s">
        <v>15</v>
      </c>
    </row>
    <row r="10" spans="1:9">
      <c r="A10" s="1" t="s">
        <v>16</v>
      </c>
      <c r="B10" s="1" t="s">
        <v>17</v>
      </c>
    </row>
    <row r="11" spans="1:9">
      <c r="A11" s="1" t="s">
        <v>18</v>
      </c>
      <c r="B11" s="1" t="s">
        <v>19</v>
      </c>
    </row>
    <row r="12" spans="1:9">
      <c r="A12" s="1" t="s">
        <v>20</v>
      </c>
      <c r="B12" s="1" t="s">
        <v>21</v>
      </c>
    </row>
    <row r="13" spans="1:9">
      <c r="A13" s="1" t="s">
        <v>22</v>
      </c>
      <c r="B13" s="1" t="s">
        <v>23</v>
      </c>
    </row>
    <row r="14" spans="1:9">
      <c r="A14" s="1" t="s">
        <v>24</v>
      </c>
      <c r="B14" s="1" t="s">
        <v>25</v>
      </c>
    </row>
    <row r="15" spans="1:9" ht="58.5" customHeight="1">
      <c r="A15" s="1" t="s">
        <v>26</v>
      </c>
      <c r="B15" s="4" t="s">
        <v>27</v>
      </c>
    </row>
    <row r="16" spans="1:9">
      <c r="A16" s="1" t="s">
        <v>28</v>
      </c>
      <c r="B16" s="1" t="s">
        <v>29</v>
      </c>
    </row>
    <row r="17" spans="1:2">
      <c r="A17" s="1" t="s">
        <v>30</v>
      </c>
      <c r="B17" s="1" t="s">
        <v>31</v>
      </c>
    </row>
    <row r="18" spans="1:2">
      <c r="A18" s="1" t="s">
        <v>32</v>
      </c>
      <c r="B18" s="1" t="s">
        <v>33</v>
      </c>
    </row>
    <row r="19" spans="1:2">
      <c r="A19" s="1" t="s">
        <v>34</v>
      </c>
      <c r="B19" s="1" t="s">
        <v>35</v>
      </c>
    </row>
    <row r="20" spans="1:2">
      <c r="A20" s="1" t="s">
        <v>36</v>
      </c>
      <c r="B20" s="1" t="s">
        <v>37</v>
      </c>
    </row>
    <row r="21" spans="1:2">
      <c r="A21" s="1" t="s">
        <v>38</v>
      </c>
      <c r="B21" s="1" t="s">
        <v>39</v>
      </c>
    </row>
    <row r="22" spans="1:2" ht="43.5">
      <c r="A22" s="1" t="s">
        <v>40</v>
      </c>
      <c r="B22" s="3" t="s">
        <v>41</v>
      </c>
    </row>
    <row r="23" spans="1:2">
      <c r="A23" s="1" t="s">
        <v>42</v>
      </c>
      <c r="B23" s="2" t="s">
        <v>43</v>
      </c>
    </row>
    <row r="24" spans="1:2">
      <c r="A24" s="1" t="s">
        <v>44</v>
      </c>
      <c r="B24" s="2" t="s">
        <v>45</v>
      </c>
    </row>
    <row r="25" spans="1:2">
      <c r="A25" s="1" t="s">
        <v>46</v>
      </c>
      <c r="B25" s="2" t="s">
        <v>47</v>
      </c>
    </row>
    <row r="26" spans="1:2">
      <c r="A26" s="1" t="s">
        <v>48</v>
      </c>
      <c r="B26" s="2" t="s">
        <v>49</v>
      </c>
    </row>
    <row r="27" spans="1:2">
      <c r="A27" s="1" t="s">
        <v>50</v>
      </c>
      <c r="B27" s="2" t="s">
        <v>51</v>
      </c>
    </row>
    <row r="28" spans="1:2">
      <c r="A28" s="1" t="s">
        <v>52</v>
      </c>
      <c r="B28" s="2" t="s">
        <v>53</v>
      </c>
    </row>
    <row r="29" spans="1:2">
      <c r="A29" s="1" t="s">
        <v>54</v>
      </c>
      <c r="B29" s="2" t="s">
        <v>55</v>
      </c>
    </row>
    <row r="30" spans="1:2">
      <c r="A30" s="1" t="s">
        <v>56</v>
      </c>
      <c r="B30" s="2" t="s">
        <v>57</v>
      </c>
    </row>
    <row r="31" spans="1:2">
      <c r="A31" s="1" t="s">
        <v>58</v>
      </c>
      <c r="B31" s="2" t="s">
        <v>59</v>
      </c>
    </row>
    <row r="32" spans="1:2">
      <c r="A32" s="1" t="s">
        <v>60</v>
      </c>
      <c r="B32" s="2" t="s">
        <v>61</v>
      </c>
    </row>
    <row r="33" spans="1:2">
      <c r="A33" s="1" t="s">
        <v>62</v>
      </c>
      <c r="B33" s="2" t="s">
        <v>63</v>
      </c>
    </row>
  </sheetData>
  <mergeCells count="3">
    <mergeCell ref="A1:I1"/>
    <mergeCell ref="B3:I3"/>
    <mergeCell ref="A2:I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BF504"/>
  <sheetViews>
    <sheetView tabSelected="1" topLeftCell="V62" zoomScale="52" zoomScaleNormal="70" workbookViewId="0">
      <selection activeCell="AC63" sqref="AC63:AE63"/>
    </sheetView>
  </sheetViews>
  <sheetFormatPr defaultColWidth="9.140625" defaultRowHeight="211.5" customHeight="1"/>
  <cols>
    <col min="1" max="1" width="13.28515625" style="9" customWidth="1"/>
    <col min="2" max="2" width="11.140625" style="6" customWidth="1"/>
    <col min="3" max="3" width="50.42578125" style="23" customWidth="1"/>
    <col min="4" max="4" width="42" style="7" customWidth="1"/>
    <col min="5" max="5" width="51.7109375" style="9" customWidth="1"/>
    <col min="6" max="6" width="91.5703125" style="7" customWidth="1"/>
    <col min="7" max="7" width="14.5703125" style="6" customWidth="1"/>
    <col min="8" max="8" width="14" style="7" customWidth="1"/>
    <col min="9" max="9" width="14" style="9" customWidth="1"/>
    <col min="10" max="10" width="17.7109375" style="6" customWidth="1"/>
    <col min="11" max="11" width="20.42578125" style="6" customWidth="1"/>
    <col min="12" max="12" width="25.42578125" style="7" customWidth="1"/>
    <col min="13" max="13" width="16.7109375" style="7" customWidth="1"/>
    <col min="14" max="14" width="45.85546875" style="6" customWidth="1"/>
    <col min="15" max="15" width="39.85546875" style="6" customWidth="1"/>
    <col min="16" max="16" width="16.5703125" style="6" customWidth="1"/>
    <col min="17" max="17" width="14.42578125" style="6" customWidth="1"/>
    <col min="18" max="18" width="14" style="24" customWidth="1"/>
    <col min="19" max="19" width="14" style="7" customWidth="1"/>
    <col min="20" max="20" width="13" style="6" customWidth="1"/>
    <col min="21" max="21" width="61.28515625" style="7" customWidth="1"/>
    <col min="22" max="22" width="68.140625" style="7" customWidth="1"/>
    <col min="23" max="23" width="48.140625" style="6" customWidth="1"/>
    <col min="24" max="24" width="24.42578125" style="7" customWidth="1"/>
    <col min="25" max="25" width="26.140625" style="6" customWidth="1"/>
    <col min="26" max="26" width="21.7109375" style="6" customWidth="1"/>
    <col min="27" max="27" width="16" style="18" customWidth="1"/>
    <col min="28" max="28" width="56.85546875" style="6" customWidth="1"/>
    <col min="29" max="29" width="15.28515625" style="6" customWidth="1"/>
    <col min="30" max="30" width="23.42578125" style="6" customWidth="1"/>
    <col min="31" max="31" width="15.7109375" style="6" customWidth="1"/>
    <col min="32" max="33" width="9.140625" style="6"/>
    <col min="34" max="34" width="28.140625" style="7" customWidth="1"/>
    <col min="35" max="35" width="14" style="7" customWidth="1"/>
    <col min="36" max="38" width="9.140625" style="6"/>
    <col min="39" max="39" width="14" style="7" customWidth="1"/>
    <col min="40" max="40" width="9.140625" style="6"/>
    <col min="41" max="41" width="47.28515625" style="7" customWidth="1"/>
    <col min="42" max="42" width="14" style="9" customWidth="1"/>
    <col min="43" max="44" width="14" style="7" customWidth="1"/>
    <col min="45" max="45" width="9.140625" style="6"/>
    <col min="46" max="46" width="14" style="9" customWidth="1"/>
    <col min="47" max="48" width="9.140625" style="6"/>
    <col min="49" max="49" width="14" style="7" customWidth="1"/>
    <col min="50" max="50" width="27.5703125" style="7" customWidth="1"/>
    <col min="51" max="52" width="14" style="7" customWidth="1"/>
    <col min="53" max="54" width="14" style="6" customWidth="1"/>
    <col min="55" max="58" width="14" style="7" customWidth="1"/>
    <col min="59" max="16384" width="9.140625" style="6"/>
  </cols>
  <sheetData>
    <row r="1" spans="1:58" ht="62.25" customHeight="1">
      <c r="A1" s="34" t="s">
        <v>4</v>
      </c>
      <c r="B1" s="33" t="s">
        <v>6</v>
      </c>
      <c r="C1" s="7" t="s">
        <v>8</v>
      </c>
      <c r="D1" s="7" t="s">
        <v>10</v>
      </c>
      <c r="E1" s="10" t="s">
        <v>12</v>
      </c>
      <c r="F1" s="10" t="s">
        <v>14</v>
      </c>
      <c r="G1" s="10" t="s">
        <v>16</v>
      </c>
      <c r="H1" s="10" t="s">
        <v>18</v>
      </c>
      <c r="I1" s="10" t="s">
        <v>64</v>
      </c>
      <c r="J1" s="10" t="s">
        <v>20</v>
      </c>
      <c r="K1" s="10" t="s">
        <v>65</v>
      </c>
      <c r="L1" s="10" t="s">
        <v>24</v>
      </c>
      <c r="M1" s="10" t="s">
        <v>26</v>
      </c>
      <c r="N1" s="10" t="s">
        <v>66</v>
      </c>
      <c r="O1" s="10" t="s">
        <v>30</v>
      </c>
      <c r="P1" s="10" t="s">
        <v>32</v>
      </c>
      <c r="Q1" s="10" t="s">
        <v>34</v>
      </c>
      <c r="R1" s="10" t="s">
        <v>36</v>
      </c>
      <c r="S1" s="10" t="s">
        <v>67</v>
      </c>
      <c r="T1" s="10" t="s">
        <v>40</v>
      </c>
      <c r="U1" s="10" t="s">
        <v>68</v>
      </c>
      <c r="V1" s="10" t="s">
        <v>44</v>
      </c>
      <c r="W1" s="10" t="s">
        <v>46</v>
      </c>
      <c r="X1" s="10" t="s">
        <v>48</v>
      </c>
      <c r="Y1" s="10" t="s">
        <v>50</v>
      </c>
      <c r="Z1" s="10" t="s">
        <v>54</v>
      </c>
      <c r="AA1" s="10" t="s">
        <v>69</v>
      </c>
      <c r="AB1" s="10" t="s">
        <v>56</v>
      </c>
      <c r="AC1" s="10" t="s">
        <v>58</v>
      </c>
      <c r="AD1" s="10" t="s">
        <v>60</v>
      </c>
      <c r="AE1" s="10" t="s">
        <v>62</v>
      </c>
      <c r="AH1" s="6"/>
      <c r="AI1" s="6"/>
      <c r="AM1" s="6"/>
      <c r="AO1" s="6"/>
      <c r="AP1" s="6"/>
      <c r="AQ1" s="6"/>
      <c r="AR1" s="6"/>
      <c r="AT1" s="6"/>
      <c r="AW1" s="6"/>
      <c r="AX1" s="6"/>
      <c r="AY1" s="6"/>
      <c r="AZ1" s="6"/>
      <c r="BC1" s="6"/>
      <c r="BD1" s="6"/>
      <c r="BE1" s="6"/>
      <c r="BF1" s="6"/>
    </row>
    <row r="2" spans="1:58" ht="211.5" customHeight="1">
      <c r="A2" s="32">
        <v>45099</v>
      </c>
      <c r="B2" s="6">
        <v>1</v>
      </c>
      <c r="C2" s="7" t="s">
        <v>70</v>
      </c>
      <c r="D2" s="7" t="s">
        <v>71</v>
      </c>
      <c r="E2" s="7" t="s">
        <v>72</v>
      </c>
      <c r="F2" s="7" t="s">
        <v>73</v>
      </c>
      <c r="G2" s="7" t="s">
        <v>74</v>
      </c>
      <c r="H2" s="6" t="s">
        <v>75</v>
      </c>
      <c r="I2" s="10" t="s">
        <v>76</v>
      </c>
      <c r="J2" s="11" t="s">
        <v>77</v>
      </c>
      <c r="K2" s="8"/>
      <c r="L2" s="8"/>
      <c r="M2" s="7" t="s">
        <v>76</v>
      </c>
      <c r="N2" s="7"/>
      <c r="O2" s="7"/>
      <c r="P2" s="9"/>
      <c r="Q2" s="9"/>
      <c r="R2" s="9"/>
      <c r="S2" s="7" t="s">
        <v>78</v>
      </c>
      <c r="T2" s="6" t="str">
        <f t="shared" ref="T2:T13" ca="1" si="0">IF(P2&gt;TODAY(),"Coming Soon",IF(OR(R2&gt;TODAY(),R2=""),"Open","Closed"))</f>
        <v>Open</v>
      </c>
      <c r="U2" s="12" t="s">
        <v>79</v>
      </c>
      <c r="V2" t="s">
        <v>80</v>
      </c>
      <c r="W2" s="7"/>
      <c r="X2" s="7" t="s">
        <v>81</v>
      </c>
      <c r="Z2" s="7"/>
      <c r="AA2" s="7"/>
      <c r="AB2" s="10" t="s">
        <v>82</v>
      </c>
      <c r="AC2" s="7" t="s">
        <v>83</v>
      </c>
      <c r="AD2" s="7" t="s">
        <v>84</v>
      </c>
      <c r="AE2" s="7" t="s">
        <v>85</v>
      </c>
      <c r="AH2" s="6"/>
      <c r="AI2" s="6"/>
      <c r="AM2" s="6"/>
      <c r="AO2" s="6"/>
      <c r="AP2" s="6"/>
      <c r="AQ2" s="6"/>
      <c r="AR2" s="6"/>
      <c r="AT2" s="6"/>
      <c r="AW2" s="6"/>
      <c r="AX2" s="6"/>
      <c r="AY2" s="6"/>
      <c r="AZ2" s="6"/>
      <c r="BC2" s="6"/>
      <c r="BD2" s="6"/>
      <c r="BE2" s="6"/>
      <c r="BF2" s="6"/>
    </row>
    <row r="3" spans="1:58" ht="211.5" customHeight="1">
      <c r="A3" s="32">
        <v>45099</v>
      </c>
      <c r="B3" s="6">
        <v>2</v>
      </c>
      <c r="C3" s="7" t="s">
        <v>86</v>
      </c>
      <c r="D3" s="7" t="s">
        <v>87</v>
      </c>
      <c r="E3" s="7" t="s">
        <v>88</v>
      </c>
      <c r="F3" s="7" t="s">
        <v>89</v>
      </c>
      <c r="G3" s="7" t="s">
        <v>90</v>
      </c>
      <c r="H3" s="6" t="s">
        <v>91</v>
      </c>
      <c r="I3" s="10" t="s">
        <v>76</v>
      </c>
      <c r="J3" s="6" t="s">
        <v>92</v>
      </c>
      <c r="K3" s="8"/>
      <c r="L3" s="8">
        <v>1000000</v>
      </c>
      <c r="M3" s="7" t="s">
        <v>93</v>
      </c>
      <c r="N3" s="7"/>
      <c r="O3" s="7"/>
      <c r="P3" s="9">
        <v>45142</v>
      </c>
      <c r="Q3" s="9"/>
      <c r="R3" s="9">
        <v>45163</v>
      </c>
      <c r="S3" s="7" t="s">
        <v>78</v>
      </c>
      <c r="T3" s="6" t="str">
        <f t="shared" ca="1" si="0"/>
        <v>Closed</v>
      </c>
      <c r="U3" s="12" t="s">
        <v>94</v>
      </c>
      <c r="V3" t="s">
        <v>95</v>
      </c>
      <c r="W3" s="7"/>
      <c r="X3" s="7" t="s">
        <v>96</v>
      </c>
      <c r="Y3" s="13" t="s">
        <v>97</v>
      </c>
      <c r="Z3" s="7"/>
      <c r="AA3" s="7" t="s">
        <v>98</v>
      </c>
      <c r="AB3" s="7"/>
      <c r="AC3" s="7" t="s">
        <v>83</v>
      </c>
      <c r="AD3" s="7" t="s">
        <v>99</v>
      </c>
      <c r="AE3" s="7"/>
      <c r="AH3" s="6"/>
      <c r="AI3" s="6"/>
      <c r="AM3" s="6"/>
      <c r="AO3" s="6"/>
      <c r="AP3" s="6"/>
      <c r="AQ3" s="6"/>
      <c r="AR3" s="6"/>
      <c r="AT3" s="6"/>
      <c r="AW3" s="6"/>
      <c r="AX3" s="6"/>
      <c r="AY3" s="6"/>
      <c r="AZ3" s="6"/>
      <c r="BC3" s="6"/>
      <c r="BD3" s="6"/>
      <c r="BE3" s="6"/>
      <c r="BF3" s="6"/>
    </row>
    <row r="4" spans="1:58" ht="211.5" customHeight="1">
      <c r="A4" s="32">
        <v>45099</v>
      </c>
      <c r="B4" s="6">
        <v>3</v>
      </c>
      <c r="C4" s="7" t="s">
        <v>100</v>
      </c>
      <c r="D4" s="7" t="s">
        <v>101</v>
      </c>
      <c r="E4" s="7" t="s">
        <v>102</v>
      </c>
      <c r="F4" s="7" t="s">
        <v>103</v>
      </c>
      <c r="G4" s="7" t="s">
        <v>74</v>
      </c>
      <c r="H4" s="6" t="s">
        <v>75</v>
      </c>
      <c r="I4" s="7" t="s">
        <v>104</v>
      </c>
      <c r="J4" s="6" t="s">
        <v>77</v>
      </c>
      <c r="K4" s="8"/>
      <c r="L4" s="8">
        <v>200000000</v>
      </c>
      <c r="M4" s="7" t="s">
        <v>76</v>
      </c>
      <c r="N4" s="7"/>
      <c r="O4" s="7"/>
      <c r="P4" s="9"/>
      <c r="Q4" s="9"/>
      <c r="R4" s="9"/>
      <c r="S4" s="7" t="s">
        <v>76</v>
      </c>
      <c r="T4" s="6" t="str">
        <f t="shared" ca="1" si="0"/>
        <v>Open</v>
      </c>
      <c r="U4" s="12" t="s">
        <v>105</v>
      </c>
      <c r="V4" s="7" t="s">
        <v>106</v>
      </c>
      <c r="W4" s="7"/>
      <c r="Z4" s="7"/>
      <c r="AA4" s="7"/>
      <c r="AB4" s="7"/>
      <c r="AC4" s="7" t="s">
        <v>107</v>
      </c>
      <c r="AD4" s="7" t="s">
        <v>108</v>
      </c>
      <c r="AE4" s="7" t="s">
        <v>109</v>
      </c>
      <c r="AH4" s="6"/>
      <c r="AI4" s="6"/>
      <c r="AM4" s="6"/>
      <c r="AO4" s="6"/>
      <c r="AP4" s="6"/>
      <c r="AQ4" s="6"/>
      <c r="AR4" s="6"/>
      <c r="AT4" s="6"/>
      <c r="AW4" s="6"/>
      <c r="AX4" s="6"/>
      <c r="AY4" s="6"/>
      <c r="AZ4" s="6"/>
      <c r="BC4" s="6"/>
      <c r="BD4" s="6"/>
      <c r="BE4" s="6"/>
      <c r="BF4" s="6"/>
    </row>
    <row r="5" spans="1:58" ht="211.5" customHeight="1">
      <c r="A5" s="32">
        <v>45099</v>
      </c>
      <c r="B5" s="6">
        <v>4</v>
      </c>
      <c r="C5" s="7" t="s">
        <v>110</v>
      </c>
      <c r="D5" s="7" t="s">
        <v>111</v>
      </c>
      <c r="E5" s="7" t="s">
        <v>112</v>
      </c>
      <c r="F5" s="7" t="s">
        <v>113</v>
      </c>
      <c r="G5" s="7" t="s">
        <v>74</v>
      </c>
      <c r="H5" s="6" t="s">
        <v>75</v>
      </c>
      <c r="I5" s="10" t="s">
        <v>76</v>
      </c>
      <c r="J5" s="6" t="s">
        <v>77</v>
      </c>
      <c r="K5" s="8">
        <v>100000000</v>
      </c>
      <c r="L5" s="8">
        <v>750000000</v>
      </c>
      <c r="M5" s="7" t="s">
        <v>78</v>
      </c>
      <c r="N5" s="7" t="s">
        <v>114</v>
      </c>
      <c r="O5" s="7"/>
      <c r="P5" s="9"/>
      <c r="Q5" s="9"/>
      <c r="R5" s="9"/>
      <c r="S5" s="7" t="s">
        <v>78</v>
      </c>
      <c r="T5" s="6" t="str">
        <f t="shared" ca="1" si="0"/>
        <v>Open</v>
      </c>
      <c r="U5" s="12" t="s">
        <v>115</v>
      </c>
      <c r="V5" s="10" t="s">
        <v>116</v>
      </c>
      <c r="W5" s="7"/>
      <c r="Y5" s="6" t="s">
        <v>117</v>
      </c>
      <c r="Z5" s="7"/>
      <c r="AA5" s="7"/>
      <c r="AB5" s="7"/>
      <c r="AC5" s="7" t="s">
        <v>107</v>
      </c>
      <c r="AD5" s="7" t="s">
        <v>118</v>
      </c>
      <c r="AE5" s="7" t="s">
        <v>119</v>
      </c>
      <c r="AH5" s="6"/>
      <c r="AI5" s="6"/>
      <c r="AM5" s="6"/>
      <c r="AO5" s="6"/>
      <c r="AP5" s="6"/>
      <c r="AQ5" s="6"/>
      <c r="AR5" s="6"/>
      <c r="AT5" s="6"/>
      <c r="AW5" s="6"/>
      <c r="AX5" s="6"/>
      <c r="AY5" s="6"/>
      <c r="AZ5" s="6"/>
      <c r="BC5" s="6"/>
      <c r="BD5" s="6"/>
      <c r="BE5" s="6"/>
      <c r="BF5" s="6"/>
    </row>
    <row r="6" spans="1:58" ht="211.5" customHeight="1">
      <c r="A6" s="32">
        <v>45099</v>
      </c>
      <c r="B6" s="6">
        <v>5</v>
      </c>
      <c r="C6" s="7" t="s">
        <v>110</v>
      </c>
      <c r="D6" s="7" t="s">
        <v>111</v>
      </c>
      <c r="E6" s="7" t="s">
        <v>120</v>
      </c>
      <c r="F6" s="7" t="s">
        <v>121</v>
      </c>
      <c r="G6" s="7" t="s">
        <v>74</v>
      </c>
      <c r="H6" s="6" t="s">
        <v>91</v>
      </c>
      <c r="I6" s="10" t="s">
        <v>76</v>
      </c>
      <c r="J6" s="6" t="s">
        <v>77</v>
      </c>
      <c r="K6" s="8"/>
      <c r="L6" s="8">
        <v>17700000000</v>
      </c>
      <c r="M6" s="7" t="s">
        <v>76</v>
      </c>
      <c r="N6" s="7"/>
      <c r="O6" s="7"/>
      <c r="P6" s="9"/>
      <c r="Q6" s="9"/>
      <c r="R6" s="9"/>
      <c r="S6" s="7" t="s">
        <v>78</v>
      </c>
      <c r="T6" s="6" t="str">
        <f t="shared" ca="1" si="0"/>
        <v>Open</v>
      </c>
      <c r="U6" s="12" t="s">
        <v>122</v>
      </c>
      <c r="V6" s="10" t="s">
        <v>123</v>
      </c>
      <c r="W6" s="7"/>
      <c r="Y6" s="6" t="s">
        <v>124</v>
      </c>
      <c r="Z6" s="7"/>
      <c r="AA6" s="7"/>
      <c r="AB6" s="7"/>
      <c r="AC6" s="7" t="s">
        <v>107</v>
      </c>
      <c r="AD6" s="7" t="s">
        <v>108</v>
      </c>
      <c r="AE6" s="7" t="s">
        <v>125</v>
      </c>
      <c r="AH6" s="6"/>
      <c r="AI6" s="6"/>
      <c r="AM6" s="6"/>
      <c r="AO6" s="6"/>
      <c r="AP6" s="6"/>
      <c r="AQ6" s="6"/>
      <c r="AR6" s="6"/>
      <c r="AT6" s="6"/>
      <c r="AW6" s="6"/>
      <c r="AX6" s="6"/>
      <c r="AY6" s="6"/>
      <c r="AZ6" s="6"/>
      <c r="BC6" s="6"/>
      <c r="BD6" s="6"/>
      <c r="BE6" s="6"/>
      <c r="BF6" s="6"/>
    </row>
    <row r="7" spans="1:58" ht="211.5" customHeight="1">
      <c r="A7" s="32">
        <v>45099</v>
      </c>
      <c r="B7" s="6">
        <v>6</v>
      </c>
      <c r="C7" s="7" t="s">
        <v>126</v>
      </c>
      <c r="D7" s="7" t="s">
        <v>127</v>
      </c>
      <c r="E7" s="7" t="s">
        <v>128</v>
      </c>
      <c r="F7" s="7" t="s">
        <v>129</v>
      </c>
      <c r="G7" s="7" t="s">
        <v>74</v>
      </c>
      <c r="H7" s="6" t="s">
        <v>75</v>
      </c>
      <c r="I7" s="10" t="s">
        <v>76</v>
      </c>
      <c r="J7" s="6" t="s">
        <v>77</v>
      </c>
      <c r="K7" s="8"/>
      <c r="L7" s="8">
        <v>100000000</v>
      </c>
      <c r="M7" s="7" t="s">
        <v>76</v>
      </c>
      <c r="N7" s="7"/>
      <c r="O7" s="7"/>
      <c r="P7" s="9"/>
      <c r="Q7" s="9"/>
      <c r="R7" s="9">
        <v>44935</v>
      </c>
      <c r="S7" s="7" t="s">
        <v>78</v>
      </c>
      <c r="T7" s="6" t="str">
        <f t="shared" ca="1" si="0"/>
        <v>Closed</v>
      </c>
      <c r="U7" s="13" t="s">
        <v>130</v>
      </c>
      <c r="V7" t="s">
        <v>131</v>
      </c>
      <c r="W7" s="7"/>
      <c r="X7" s="7" t="s">
        <v>132</v>
      </c>
      <c r="Y7" s="6" t="s">
        <v>133</v>
      </c>
      <c r="Z7" s="7"/>
      <c r="AA7" s="7" t="s">
        <v>134</v>
      </c>
      <c r="AB7" s="7"/>
      <c r="AC7" s="7" t="s">
        <v>135</v>
      </c>
      <c r="AD7" s="7" t="s">
        <v>136</v>
      </c>
      <c r="AE7" s="7" t="s">
        <v>137</v>
      </c>
      <c r="AH7" s="6"/>
      <c r="AI7" s="6"/>
      <c r="AM7" s="6"/>
      <c r="AO7" s="6"/>
      <c r="AP7" s="6"/>
      <c r="AQ7" s="6"/>
      <c r="AR7" s="6"/>
      <c r="AT7" s="6"/>
      <c r="AW7" s="6"/>
      <c r="AX7" s="6"/>
      <c r="AY7" s="6"/>
      <c r="AZ7" s="6"/>
      <c r="BC7" s="6"/>
      <c r="BD7" s="6"/>
      <c r="BE7" s="6"/>
      <c r="BF7" s="6"/>
    </row>
    <row r="8" spans="1:58" ht="211.5" customHeight="1">
      <c r="A8" s="32">
        <v>45099</v>
      </c>
      <c r="B8" s="6">
        <v>7</v>
      </c>
      <c r="C8" s="7" t="s">
        <v>126</v>
      </c>
      <c r="D8" s="7" t="s">
        <v>127</v>
      </c>
      <c r="E8" s="7" t="s">
        <v>138</v>
      </c>
      <c r="F8" s="7" t="s">
        <v>139</v>
      </c>
      <c r="G8" s="7" t="s">
        <v>74</v>
      </c>
      <c r="H8" s="6" t="s">
        <v>140</v>
      </c>
      <c r="I8" s="10" t="s">
        <v>76</v>
      </c>
      <c r="J8" s="6" t="s">
        <v>77</v>
      </c>
      <c r="K8" s="8">
        <v>30</v>
      </c>
      <c r="L8" s="8">
        <v>14200000000</v>
      </c>
      <c r="M8" s="7" t="s">
        <v>76</v>
      </c>
      <c r="N8" s="7"/>
      <c r="O8" s="7"/>
      <c r="P8" s="9"/>
      <c r="Q8" s="9"/>
      <c r="R8" s="9"/>
      <c r="S8" s="7" t="s">
        <v>78</v>
      </c>
      <c r="T8" s="6" t="str">
        <f t="shared" ca="1" si="0"/>
        <v>Open</v>
      </c>
      <c r="U8" s="12" t="s">
        <v>141</v>
      </c>
      <c r="V8" s="7" t="s">
        <v>142</v>
      </c>
      <c r="W8" s="7"/>
      <c r="X8" s="7" t="s">
        <v>143</v>
      </c>
      <c r="Z8" s="7"/>
      <c r="AA8" s="7" t="s">
        <v>144</v>
      </c>
      <c r="AB8" s="7"/>
      <c r="AC8" s="7" t="s">
        <v>135</v>
      </c>
      <c r="AD8" s="7" t="s">
        <v>136</v>
      </c>
      <c r="AE8" s="7" t="s">
        <v>137</v>
      </c>
      <c r="AH8" s="6"/>
      <c r="AI8" s="6"/>
      <c r="AM8" s="6"/>
      <c r="AO8" s="6"/>
      <c r="AP8" s="6"/>
      <c r="AQ8" s="6"/>
      <c r="AR8" s="6"/>
      <c r="AT8" s="6"/>
      <c r="AW8" s="6"/>
      <c r="AX8" s="6"/>
      <c r="AY8" s="6"/>
      <c r="AZ8" s="6"/>
      <c r="BC8" s="6"/>
      <c r="BD8" s="6"/>
      <c r="BE8" s="6"/>
      <c r="BF8" s="6"/>
    </row>
    <row r="9" spans="1:58" ht="211.5" customHeight="1">
      <c r="A9" s="32">
        <v>45099</v>
      </c>
      <c r="B9" s="6">
        <v>8</v>
      </c>
      <c r="C9" s="7" t="s">
        <v>126</v>
      </c>
      <c r="D9" s="7" t="s">
        <v>127</v>
      </c>
      <c r="E9" s="7" t="s">
        <v>138</v>
      </c>
      <c r="F9" s="7" t="s">
        <v>139</v>
      </c>
      <c r="G9" s="7" t="s">
        <v>74</v>
      </c>
      <c r="H9" s="6" t="s">
        <v>140</v>
      </c>
      <c r="I9" s="10" t="s">
        <v>76</v>
      </c>
      <c r="J9" s="6" t="s">
        <v>77</v>
      </c>
      <c r="K9" s="8">
        <v>75</v>
      </c>
      <c r="L9" s="8">
        <v>14200000000</v>
      </c>
      <c r="M9" s="7" t="s">
        <v>76</v>
      </c>
      <c r="N9" s="7"/>
      <c r="O9" s="7"/>
      <c r="P9" s="9"/>
      <c r="Q9" s="9"/>
      <c r="R9" s="9"/>
      <c r="S9" s="7" t="s">
        <v>78</v>
      </c>
      <c r="T9" s="6" t="str">
        <f t="shared" ca="1" si="0"/>
        <v>Open</v>
      </c>
      <c r="U9" s="7" t="s">
        <v>141</v>
      </c>
      <c r="V9" s="7" t="s">
        <v>142</v>
      </c>
      <c r="W9" s="7"/>
      <c r="X9" s="7" t="s">
        <v>143</v>
      </c>
      <c r="Z9" s="7"/>
      <c r="AA9" s="7" t="s">
        <v>144</v>
      </c>
      <c r="AB9" s="7"/>
      <c r="AC9" s="7" t="s">
        <v>135</v>
      </c>
      <c r="AD9" s="7" t="s">
        <v>136</v>
      </c>
      <c r="AE9" s="7" t="s">
        <v>137</v>
      </c>
      <c r="AH9" s="6"/>
      <c r="AI9" s="6"/>
      <c r="AM9" s="6"/>
      <c r="AO9" s="6"/>
      <c r="AP9" s="6"/>
      <c r="AQ9" s="6"/>
      <c r="AR9" s="6"/>
      <c r="AT9" s="6"/>
      <c r="AW9" s="6"/>
      <c r="AX9" s="6"/>
      <c r="AY9" s="6"/>
      <c r="AZ9" s="6"/>
      <c r="BC9" s="6"/>
      <c r="BD9" s="6"/>
      <c r="BE9" s="6"/>
      <c r="BF9" s="6"/>
    </row>
    <row r="10" spans="1:58" ht="211.5" customHeight="1">
      <c r="A10" s="32">
        <v>45100</v>
      </c>
      <c r="B10" s="6">
        <v>9</v>
      </c>
      <c r="C10" s="7" t="s">
        <v>145</v>
      </c>
      <c r="D10" s="7" t="s">
        <v>146</v>
      </c>
      <c r="E10" s="7" t="s">
        <v>147</v>
      </c>
      <c r="F10" s="7" t="s">
        <v>148</v>
      </c>
      <c r="G10" s="7" t="s">
        <v>90</v>
      </c>
      <c r="H10" s="6" t="s">
        <v>91</v>
      </c>
      <c r="I10" s="10" t="s">
        <v>76</v>
      </c>
      <c r="J10" s="6" t="s">
        <v>149</v>
      </c>
      <c r="K10" s="8">
        <v>10000000</v>
      </c>
      <c r="L10" s="8"/>
      <c r="M10" s="7" t="s">
        <v>76</v>
      </c>
      <c r="N10" s="7"/>
      <c r="O10" s="7"/>
      <c r="P10" s="9"/>
      <c r="Q10" s="9"/>
      <c r="R10" s="9"/>
      <c r="S10" s="7" t="s">
        <v>78</v>
      </c>
      <c r="T10" s="6" t="str">
        <f t="shared" ca="1" si="0"/>
        <v>Open</v>
      </c>
      <c r="U10" s="12" t="s">
        <v>150</v>
      </c>
      <c r="V10" s="7" t="s">
        <v>151</v>
      </c>
      <c r="W10" s="7" t="s">
        <v>152</v>
      </c>
      <c r="Z10" s="7"/>
      <c r="AA10" s="7"/>
      <c r="AB10" s="7"/>
      <c r="AC10" s="7" t="s">
        <v>153</v>
      </c>
      <c r="AD10" s="7" t="s">
        <v>154</v>
      </c>
      <c r="AE10" s="7" t="s">
        <v>155</v>
      </c>
      <c r="AH10" s="6"/>
      <c r="AI10" s="6"/>
      <c r="AM10" s="6"/>
      <c r="AO10" s="6"/>
      <c r="AP10" s="6"/>
      <c r="AQ10" s="6"/>
      <c r="AR10" s="6"/>
      <c r="AT10" s="6"/>
      <c r="AW10" s="6"/>
      <c r="AX10" s="6"/>
      <c r="AY10" s="6"/>
      <c r="AZ10" s="6"/>
      <c r="BC10" s="6"/>
      <c r="BD10" s="6"/>
      <c r="BE10" s="6"/>
      <c r="BF10" s="6"/>
    </row>
    <row r="11" spans="1:58" ht="211.5" customHeight="1">
      <c r="A11" s="32">
        <v>45100</v>
      </c>
      <c r="B11" s="6">
        <v>10</v>
      </c>
      <c r="C11" s="7" t="s">
        <v>156</v>
      </c>
      <c r="D11" s="7" t="s">
        <v>157</v>
      </c>
      <c r="E11" s="7" t="s">
        <v>158</v>
      </c>
      <c r="F11" s="7" t="s">
        <v>159</v>
      </c>
      <c r="G11" s="7" t="s">
        <v>160</v>
      </c>
      <c r="H11" s="6" t="s">
        <v>75</v>
      </c>
      <c r="I11" s="10" t="s">
        <v>76</v>
      </c>
      <c r="J11" s="6" t="s">
        <v>161</v>
      </c>
      <c r="K11" s="8">
        <v>5000000</v>
      </c>
      <c r="L11" s="8">
        <v>25000000</v>
      </c>
      <c r="M11" s="7" t="s">
        <v>76</v>
      </c>
      <c r="N11" s="7"/>
      <c r="O11" s="7" t="s">
        <v>162</v>
      </c>
      <c r="P11" s="9">
        <v>44839.833333333299</v>
      </c>
      <c r="Q11" s="9">
        <v>44867.833333333299</v>
      </c>
      <c r="R11" s="9">
        <v>44928.791666666701</v>
      </c>
      <c r="S11" s="7" t="s">
        <v>78</v>
      </c>
      <c r="T11" s="6" t="str">
        <f t="shared" ca="1" si="0"/>
        <v>Closed</v>
      </c>
      <c r="U11" s="12" t="s">
        <v>163</v>
      </c>
      <c r="V11" t="s">
        <v>164</v>
      </c>
      <c r="W11" t="s">
        <v>165</v>
      </c>
      <c r="X11" s="7" t="s">
        <v>166</v>
      </c>
      <c r="Y11" s="6" t="s">
        <v>167</v>
      </c>
      <c r="Z11" s="7" t="s">
        <v>168</v>
      </c>
      <c r="AA11" s="7"/>
      <c r="AB11" s="7"/>
      <c r="AC11" s="7" t="s">
        <v>135</v>
      </c>
      <c r="AD11" s="7" t="s">
        <v>136</v>
      </c>
      <c r="AE11" s="7" t="s">
        <v>137</v>
      </c>
      <c r="AH11" s="6"/>
      <c r="AI11" s="6"/>
      <c r="AM11" s="6"/>
      <c r="AO11" s="6"/>
      <c r="AP11" s="6"/>
      <c r="AQ11" s="6"/>
      <c r="AR11" s="6"/>
      <c r="AT11" s="6"/>
      <c r="AW11" s="6"/>
      <c r="AX11" s="6"/>
      <c r="AY11" s="6"/>
      <c r="AZ11" s="6"/>
      <c r="BC11" s="6"/>
      <c r="BD11" s="6"/>
      <c r="BE11" s="6"/>
      <c r="BF11" s="6"/>
    </row>
    <row r="12" spans="1:58" ht="211.5" customHeight="1">
      <c r="A12" s="32">
        <v>45100</v>
      </c>
      <c r="B12" s="6">
        <v>11</v>
      </c>
      <c r="C12" s="7" t="s">
        <v>156</v>
      </c>
      <c r="D12" s="7" t="s">
        <v>157</v>
      </c>
      <c r="E12" s="7" t="s">
        <v>169</v>
      </c>
      <c r="F12" s="7" t="s">
        <v>170</v>
      </c>
      <c r="G12" s="7" t="s">
        <v>160</v>
      </c>
      <c r="H12" s="6" t="s">
        <v>171</v>
      </c>
      <c r="I12" s="10" t="s">
        <v>76</v>
      </c>
      <c r="J12" s="6" t="s">
        <v>161</v>
      </c>
      <c r="K12" s="8"/>
      <c r="L12" s="8"/>
      <c r="M12" s="7" t="s">
        <v>76</v>
      </c>
      <c r="N12" s="7"/>
      <c r="O12" s="7"/>
      <c r="P12" s="9">
        <v>44743.416666666701</v>
      </c>
      <c r="Q12" s="9"/>
      <c r="R12" s="9">
        <v>44774.416666666701</v>
      </c>
      <c r="S12" s="7" t="s">
        <v>93</v>
      </c>
      <c r="T12" s="6" t="str">
        <f t="shared" ca="1" si="0"/>
        <v>Closed</v>
      </c>
      <c r="U12" s="7" t="s">
        <v>172</v>
      </c>
      <c r="V12" s="7" t="s">
        <v>173</v>
      </c>
      <c r="W12" s="7"/>
      <c r="X12" s="7" t="s">
        <v>174</v>
      </c>
      <c r="Y12" s="6" t="s">
        <v>167</v>
      </c>
      <c r="Z12" s="7"/>
      <c r="AA12" s="7" t="s">
        <v>175</v>
      </c>
      <c r="AB12" s="7"/>
      <c r="AC12" s="7" t="s">
        <v>135</v>
      </c>
      <c r="AD12" s="7" t="s">
        <v>136</v>
      </c>
      <c r="AE12" s="7" t="s">
        <v>137</v>
      </c>
      <c r="AH12" s="6"/>
      <c r="AI12" s="6"/>
      <c r="AM12" s="6"/>
      <c r="AO12" s="6"/>
      <c r="AP12" s="6"/>
      <c r="AQ12" s="6"/>
      <c r="AR12" s="6"/>
      <c r="AT12" s="6"/>
      <c r="AW12" s="6"/>
      <c r="AX12" s="6"/>
      <c r="AY12" s="6"/>
      <c r="AZ12" s="6"/>
      <c r="BC12" s="6"/>
      <c r="BD12" s="6"/>
      <c r="BE12" s="6"/>
      <c r="BF12" s="6"/>
    </row>
    <row r="13" spans="1:58" ht="211.5" customHeight="1">
      <c r="A13" s="32">
        <v>45100</v>
      </c>
      <c r="B13" s="6">
        <v>12</v>
      </c>
      <c r="C13" s="7" t="s">
        <v>156</v>
      </c>
      <c r="D13" s="7" t="s">
        <v>157</v>
      </c>
      <c r="E13" s="7" t="s">
        <v>176</v>
      </c>
      <c r="F13" s="7" t="s">
        <v>177</v>
      </c>
      <c r="G13" s="7" t="s">
        <v>160</v>
      </c>
      <c r="H13" s="6" t="s">
        <v>75</v>
      </c>
      <c r="I13" s="10" t="s">
        <v>76</v>
      </c>
      <c r="J13" s="6" t="s">
        <v>161</v>
      </c>
      <c r="K13" s="8">
        <v>970000</v>
      </c>
      <c r="L13" s="8">
        <v>4850000</v>
      </c>
      <c r="M13" s="7" t="s">
        <v>78</v>
      </c>
      <c r="N13" s="7" t="s">
        <v>178</v>
      </c>
      <c r="O13" s="7"/>
      <c r="P13" s="9">
        <v>44985.791666666701</v>
      </c>
      <c r="Q13" s="9"/>
      <c r="R13" s="9">
        <v>45136</v>
      </c>
      <c r="S13" s="7" t="s">
        <v>78</v>
      </c>
      <c r="T13" s="6" t="str">
        <f t="shared" ca="1" si="0"/>
        <v>Closed</v>
      </c>
      <c r="U13" s="12" t="s">
        <v>179</v>
      </c>
      <c r="V13" s="10" t="s">
        <v>180</v>
      </c>
      <c r="W13" s="7"/>
      <c r="X13" s="7" t="s">
        <v>181</v>
      </c>
      <c r="Y13" s="6" t="s">
        <v>182</v>
      </c>
      <c r="Z13" s="7"/>
      <c r="AA13" s="7" t="s">
        <v>183</v>
      </c>
      <c r="AB13" s="7"/>
      <c r="AC13" s="7" t="s">
        <v>135</v>
      </c>
      <c r="AD13" s="7" t="s">
        <v>154</v>
      </c>
      <c r="AE13" s="7" t="s">
        <v>184</v>
      </c>
      <c r="AH13" s="6"/>
      <c r="AI13" s="6"/>
      <c r="AM13" s="6"/>
      <c r="AO13" s="6"/>
      <c r="AP13" s="6"/>
      <c r="AQ13" s="6"/>
      <c r="AR13" s="6"/>
      <c r="AT13" s="6"/>
      <c r="AW13" s="6"/>
      <c r="AX13" s="6"/>
      <c r="AY13" s="6"/>
      <c r="AZ13" s="6"/>
      <c r="BC13" s="6"/>
      <c r="BD13" s="6"/>
      <c r="BE13" s="6"/>
      <c r="BF13" s="6"/>
    </row>
    <row r="14" spans="1:58" ht="211.5" customHeight="1">
      <c r="A14" s="32">
        <v>45100</v>
      </c>
      <c r="B14" s="6">
        <v>13</v>
      </c>
      <c r="C14" s="7" t="s">
        <v>185</v>
      </c>
      <c r="D14" s="7" t="s">
        <v>186</v>
      </c>
      <c r="E14" s="7" t="s">
        <v>187</v>
      </c>
      <c r="F14" s="10" t="s">
        <v>188</v>
      </c>
      <c r="G14" s="7" t="s">
        <v>90</v>
      </c>
      <c r="H14" s="6" t="s">
        <v>75</v>
      </c>
      <c r="I14" s="7" t="s">
        <v>189</v>
      </c>
      <c r="J14" s="6" t="s">
        <v>92</v>
      </c>
      <c r="K14" s="8">
        <v>20000</v>
      </c>
      <c r="L14" s="8">
        <v>940000</v>
      </c>
      <c r="M14" s="7" t="s">
        <v>93</v>
      </c>
      <c r="N14" s="7"/>
      <c r="O14" s="7"/>
      <c r="P14" s="9">
        <v>44469.416666666701</v>
      </c>
      <c r="Q14" s="9"/>
      <c r="R14" s="9">
        <v>44530.458333333299</v>
      </c>
      <c r="S14" s="7" t="s">
        <v>93</v>
      </c>
      <c r="T14" s="6" t="str">
        <f t="shared" ref="T14:T77" ca="1" si="1">IF(P14&gt;TODAY(),"Coming Soon",IF(OR(R14&gt;TODAY(),R14=""),"Open","Closed"))</f>
        <v>Closed</v>
      </c>
      <c r="U14" s="7" t="s">
        <v>190</v>
      </c>
      <c r="V14" s="10" t="s">
        <v>191</v>
      </c>
      <c r="W14" s="10" t="s">
        <v>192</v>
      </c>
      <c r="X14" s="7" t="s">
        <v>193</v>
      </c>
      <c r="Z14" s="7"/>
      <c r="AA14" s="7"/>
      <c r="AB14" s="7"/>
      <c r="AC14" s="7" t="s">
        <v>83</v>
      </c>
      <c r="AD14" s="7" t="s">
        <v>99</v>
      </c>
      <c r="AE14" s="7" t="s">
        <v>194</v>
      </c>
      <c r="AH14" s="6"/>
      <c r="AI14" s="6"/>
      <c r="AM14" s="6"/>
      <c r="AO14" s="6"/>
      <c r="AP14" s="6"/>
      <c r="AQ14" s="6"/>
      <c r="AR14" s="6"/>
      <c r="AT14" s="6"/>
      <c r="AW14" s="6"/>
      <c r="AX14" s="6"/>
      <c r="AY14" s="6"/>
      <c r="AZ14" s="6"/>
      <c r="BC14" s="6"/>
      <c r="BD14" s="6"/>
      <c r="BE14" s="6"/>
      <c r="BF14" s="6"/>
    </row>
    <row r="15" spans="1:58" ht="211.5" customHeight="1">
      <c r="A15" s="32">
        <v>45100</v>
      </c>
      <c r="B15" s="6">
        <v>14</v>
      </c>
      <c r="C15" s="7" t="s">
        <v>195</v>
      </c>
      <c r="D15" s="10" t="s">
        <v>196</v>
      </c>
      <c r="E15" s="7" t="s">
        <v>197</v>
      </c>
      <c r="F15" s="7" t="s">
        <v>198</v>
      </c>
      <c r="G15" s="7" t="s">
        <v>160</v>
      </c>
      <c r="H15" s="6" t="s">
        <v>75</v>
      </c>
      <c r="I15" s="7" t="s">
        <v>189</v>
      </c>
      <c r="J15" s="6" t="s">
        <v>92</v>
      </c>
      <c r="K15" s="8"/>
      <c r="L15" s="8">
        <v>500000000</v>
      </c>
      <c r="M15" s="7" t="s">
        <v>78</v>
      </c>
      <c r="N15" s="7" t="s">
        <v>199</v>
      </c>
      <c r="O15" s="7"/>
      <c r="P15" s="9">
        <v>44565</v>
      </c>
      <c r="Q15" s="9"/>
      <c r="R15" s="9">
        <v>44635.416666666701</v>
      </c>
      <c r="S15" s="7" t="s">
        <v>78</v>
      </c>
      <c r="T15" s="6" t="str">
        <f t="shared" ca="1" si="1"/>
        <v>Closed</v>
      </c>
      <c r="U15" s="12" t="s">
        <v>200</v>
      </c>
      <c r="V15" s="7" t="s">
        <v>201</v>
      </c>
      <c r="W15" s="7"/>
      <c r="Y15" s="6" t="s">
        <v>202</v>
      </c>
      <c r="Z15" s="7" t="s">
        <v>203</v>
      </c>
      <c r="AA15" s="7" t="s">
        <v>204</v>
      </c>
      <c r="AB15" s="7"/>
      <c r="AC15" s="7" t="s">
        <v>135</v>
      </c>
      <c r="AD15" s="7" t="s">
        <v>136</v>
      </c>
      <c r="AE15" s="7" t="s">
        <v>137</v>
      </c>
      <c r="AH15" s="6"/>
      <c r="AI15" s="6"/>
      <c r="AM15" s="6"/>
      <c r="AO15" s="6"/>
      <c r="AP15" s="6"/>
      <c r="AQ15" s="6"/>
      <c r="AR15" s="6"/>
      <c r="AT15" s="6"/>
      <c r="AW15" s="6"/>
      <c r="AX15" s="6"/>
      <c r="AY15" s="6"/>
      <c r="AZ15" s="6"/>
      <c r="BC15" s="6"/>
      <c r="BD15" s="6"/>
      <c r="BE15" s="6"/>
      <c r="BF15" s="6"/>
    </row>
    <row r="16" spans="1:58" ht="211.5" customHeight="1">
      <c r="A16" s="32">
        <v>45100</v>
      </c>
      <c r="B16" s="6">
        <v>15</v>
      </c>
      <c r="C16" s="7" t="s">
        <v>156</v>
      </c>
      <c r="D16" s="7" t="s">
        <v>157</v>
      </c>
      <c r="E16" s="7" t="s">
        <v>205</v>
      </c>
      <c r="F16" s="7" t="s">
        <v>206</v>
      </c>
      <c r="G16" s="7" t="s">
        <v>160</v>
      </c>
      <c r="H16" s="6" t="s">
        <v>171</v>
      </c>
      <c r="I16" s="7" t="s">
        <v>189</v>
      </c>
      <c r="J16" s="6" t="s">
        <v>161</v>
      </c>
      <c r="K16" s="8"/>
      <c r="L16" s="8"/>
      <c r="M16" s="7" t="s">
        <v>93</v>
      </c>
      <c r="N16" s="7"/>
      <c r="O16" s="7"/>
      <c r="P16" s="9">
        <v>44743.416666666701</v>
      </c>
      <c r="Q16" s="9"/>
      <c r="R16" s="9">
        <v>44774.416666666701</v>
      </c>
      <c r="S16" s="7" t="s">
        <v>78</v>
      </c>
      <c r="T16" s="6" t="str">
        <f t="shared" ca="1" si="1"/>
        <v>Closed</v>
      </c>
      <c r="U16" s="12" t="s">
        <v>207</v>
      </c>
      <c r="V16" t="s">
        <v>208</v>
      </c>
      <c r="W16" s="7"/>
      <c r="X16" s="7" t="s">
        <v>166</v>
      </c>
      <c r="Y16" s="6" t="s">
        <v>167</v>
      </c>
      <c r="Z16" s="7" t="s">
        <v>168</v>
      </c>
      <c r="AA16" t="s">
        <v>209</v>
      </c>
      <c r="AB16" s="7"/>
      <c r="AC16" s="7" t="s">
        <v>135</v>
      </c>
      <c r="AD16" s="7" t="s">
        <v>136</v>
      </c>
      <c r="AE16" s="7" t="s">
        <v>137</v>
      </c>
      <c r="AH16" s="6"/>
      <c r="AI16" s="6"/>
      <c r="AM16" s="6"/>
      <c r="AO16" s="6"/>
      <c r="AP16" s="6"/>
      <c r="AQ16" s="6"/>
      <c r="AR16" s="6"/>
      <c r="AT16" s="6"/>
      <c r="AW16" s="6"/>
      <c r="AX16" s="6"/>
      <c r="AY16" s="6"/>
      <c r="AZ16" s="6"/>
      <c r="BC16" s="6"/>
      <c r="BD16" s="6"/>
      <c r="BE16" s="6"/>
      <c r="BF16" s="6"/>
    </row>
    <row r="17" spans="1:58" ht="211.5" customHeight="1">
      <c r="A17" s="32">
        <v>45100</v>
      </c>
      <c r="B17" s="6">
        <v>16</v>
      </c>
      <c r="C17" s="7" t="s">
        <v>210</v>
      </c>
      <c r="D17" s="7" t="s">
        <v>211</v>
      </c>
      <c r="E17" s="7" t="s">
        <v>212</v>
      </c>
      <c r="F17" s="7" t="s">
        <v>213</v>
      </c>
      <c r="G17" s="7" t="s">
        <v>160</v>
      </c>
      <c r="H17" s="6" t="s">
        <v>75</v>
      </c>
      <c r="I17" s="7" t="s">
        <v>189</v>
      </c>
      <c r="J17" s="6" t="s">
        <v>214</v>
      </c>
      <c r="K17" s="8"/>
      <c r="L17" s="8">
        <v>100000000</v>
      </c>
      <c r="M17" s="7" t="s">
        <v>76</v>
      </c>
      <c r="N17" s="7"/>
      <c r="O17" s="7"/>
      <c r="P17" s="9"/>
      <c r="Q17" s="9"/>
      <c r="R17" s="9"/>
      <c r="S17" s="7" t="s">
        <v>76</v>
      </c>
      <c r="T17" s="6" t="str">
        <f t="shared" ca="1" si="1"/>
        <v>Open</v>
      </c>
      <c r="U17" s="12" t="s">
        <v>215</v>
      </c>
      <c r="V17" t="s">
        <v>216</v>
      </c>
      <c r="W17" s="7"/>
      <c r="Z17" s="7"/>
      <c r="AA17" s="7" t="s">
        <v>217</v>
      </c>
      <c r="AB17" s="7"/>
      <c r="AC17" s="7" t="s">
        <v>135</v>
      </c>
      <c r="AD17" s="7" t="s">
        <v>136</v>
      </c>
      <c r="AE17" s="7" t="s">
        <v>137</v>
      </c>
      <c r="AH17" s="6"/>
      <c r="AI17" s="6"/>
      <c r="AM17" s="6"/>
      <c r="AO17" s="6"/>
      <c r="AP17" s="6"/>
      <c r="AQ17" s="6"/>
      <c r="AR17" s="6"/>
      <c r="AT17" s="6"/>
      <c r="AW17" s="6"/>
      <c r="AX17" s="6"/>
      <c r="AY17" s="6"/>
      <c r="AZ17" s="6"/>
      <c r="BC17" s="6"/>
      <c r="BD17" s="6"/>
      <c r="BE17" s="6"/>
      <c r="BF17" s="6"/>
    </row>
    <row r="18" spans="1:58" ht="211.5" customHeight="1">
      <c r="A18" s="32">
        <v>45100</v>
      </c>
      <c r="B18" s="6">
        <v>17</v>
      </c>
      <c r="C18" s="7" t="s">
        <v>218</v>
      </c>
      <c r="E18" s="7" t="s">
        <v>219</v>
      </c>
      <c r="F18" s="7" t="s">
        <v>220</v>
      </c>
      <c r="G18" s="7" t="s">
        <v>90</v>
      </c>
      <c r="H18" s="6" t="s">
        <v>75</v>
      </c>
      <c r="I18" s="7" t="s">
        <v>189</v>
      </c>
      <c r="J18" s="6" t="s">
        <v>92</v>
      </c>
      <c r="K18" s="8"/>
      <c r="L18" s="8">
        <v>30000000</v>
      </c>
      <c r="M18" s="7" t="s">
        <v>76</v>
      </c>
      <c r="N18" s="7"/>
      <c r="O18" s="7"/>
      <c r="P18" s="9"/>
      <c r="Q18" s="9"/>
      <c r="R18" s="9">
        <v>44715.416666666701</v>
      </c>
      <c r="S18" s="7" t="s">
        <v>76</v>
      </c>
      <c r="T18" s="6" t="str">
        <f t="shared" ca="1" si="1"/>
        <v>Closed</v>
      </c>
      <c r="U18" s="12" t="s">
        <v>221</v>
      </c>
      <c r="V18" s="10" t="s">
        <v>222</v>
      </c>
      <c r="W18" s="7"/>
      <c r="X18" s="7" t="s">
        <v>223</v>
      </c>
      <c r="Y18" s="6" t="s">
        <v>224</v>
      </c>
      <c r="Z18" s="7"/>
      <c r="AA18" s="7"/>
      <c r="AB18" s="7"/>
      <c r="AC18" s="7" t="s">
        <v>83</v>
      </c>
      <c r="AD18" s="7" t="s">
        <v>99</v>
      </c>
      <c r="AE18" s="7" t="s">
        <v>225</v>
      </c>
      <c r="AH18" s="6"/>
      <c r="AI18" s="6"/>
      <c r="AM18" s="6"/>
      <c r="AO18" s="6"/>
      <c r="AP18" s="6"/>
      <c r="AQ18" s="6"/>
      <c r="AR18" s="6"/>
      <c r="AT18" s="6"/>
      <c r="AW18" s="6"/>
      <c r="AX18" s="6"/>
      <c r="AY18" s="6"/>
      <c r="AZ18" s="6"/>
      <c r="BC18" s="6"/>
      <c r="BD18" s="6"/>
      <c r="BE18" s="6"/>
      <c r="BF18" s="6"/>
    </row>
    <row r="19" spans="1:58" ht="211.5" customHeight="1">
      <c r="A19" s="32">
        <v>45089</v>
      </c>
      <c r="B19" s="6">
        <v>18</v>
      </c>
      <c r="C19" s="7" t="s">
        <v>226</v>
      </c>
      <c r="D19" s="7" t="s">
        <v>227</v>
      </c>
      <c r="E19" s="7" t="s">
        <v>228</v>
      </c>
      <c r="G19" s="7" t="s">
        <v>160</v>
      </c>
      <c r="H19" s="6" t="s">
        <v>75</v>
      </c>
      <c r="I19" s="7" t="s">
        <v>189</v>
      </c>
      <c r="J19" s="6" t="s">
        <v>229</v>
      </c>
      <c r="K19" s="8"/>
      <c r="L19" s="8">
        <v>280000000</v>
      </c>
      <c r="M19" s="7" t="s">
        <v>78</v>
      </c>
      <c r="N19" s="7" t="s">
        <v>230</v>
      </c>
      <c r="O19" s="7" t="s">
        <v>231</v>
      </c>
      <c r="P19" s="9">
        <v>44804.833333333299</v>
      </c>
      <c r="Q19" s="9"/>
      <c r="R19" s="9">
        <v>44985.458333333299</v>
      </c>
      <c r="S19" s="7" t="s">
        <v>78</v>
      </c>
      <c r="T19" s="6" t="str">
        <f t="shared" ca="1" si="1"/>
        <v>Closed</v>
      </c>
      <c r="U19" s="12" t="s">
        <v>232</v>
      </c>
      <c r="V19" t="s">
        <v>233</v>
      </c>
      <c r="W19" s="7"/>
      <c r="Z19" s="7"/>
      <c r="AA19" s="7"/>
      <c r="AB19" s="7"/>
      <c r="AC19" s="7" t="s">
        <v>107</v>
      </c>
      <c r="AD19" s="7" t="s">
        <v>118</v>
      </c>
      <c r="AE19" s="7" t="s">
        <v>234</v>
      </c>
      <c r="AH19" s="6"/>
      <c r="AI19" s="6"/>
      <c r="AM19" s="6"/>
      <c r="AO19" s="6"/>
      <c r="AP19" s="6"/>
      <c r="AQ19" s="6"/>
      <c r="AR19" s="6"/>
      <c r="AT19" s="6"/>
      <c r="AW19" s="6"/>
      <c r="AX19" s="6"/>
      <c r="AY19" s="6"/>
      <c r="AZ19" s="6"/>
      <c r="BC19" s="6"/>
      <c r="BD19" s="6"/>
      <c r="BE19" s="6"/>
      <c r="BF19" s="6"/>
    </row>
    <row r="20" spans="1:58" ht="211.5" customHeight="1">
      <c r="A20" s="32">
        <v>44958</v>
      </c>
      <c r="B20" s="6">
        <v>19</v>
      </c>
      <c r="C20" s="7" t="s">
        <v>210</v>
      </c>
      <c r="D20" s="7" t="s">
        <v>211</v>
      </c>
      <c r="E20" s="7" t="s">
        <v>235</v>
      </c>
      <c r="F20" s="7" t="s">
        <v>236</v>
      </c>
      <c r="G20" s="7" t="s">
        <v>160</v>
      </c>
      <c r="H20" s="6" t="s">
        <v>75</v>
      </c>
      <c r="I20" s="7" t="s">
        <v>189</v>
      </c>
      <c r="J20" s="6" t="s">
        <v>214</v>
      </c>
      <c r="K20" s="8">
        <v>4000000</v>
      </c>
      <c r="L20" s="8">
        <v>400000000</v>
      </c>
      <c r="M20" s="7" t="s">
        <v>78</v>
      </c>
      <c r="N20" s="7" t="s">
        <v>237</v>
      </c>
      <c r="O20" s="7"/>
      <c r="P20" s="9"/>
      <c r="Q20" s="9"/>
      <c r="R20" s="9"/>
      <c r="S20" s="7" t="s">
        <v>78</v>
      </c>
      <c r="T20" s="6" t="str">
        <f t="shared" ca="1" si="1"/>
        <v>Open</v>
      </c>
      <c r="U20" s="10" t="s">
        <v>238</v>
      </c>
      <c r="V20" s="7" t="s">
        <v>239</v>
      </c>
      <c r="W20" s="7"/>
      <c r="X20" s="7" t="s">
        <v>240</v>
      </c>
      <c r="Y20" s="6" t="s">
        <v>241</v>
      </c>
      <c r="Z20" s="7" t="s">
        <v>242</v>
      </c>
      <c r="AA20" s="7"/>
      <c r="AB20" s="7"/>
      <c r="AC20" s="7" t="s">
        <v>135</v>
      </c>
      <c r="AD20" s="7" t="s">
        <v>136</v>
      </c>
      <c r="AE20" s="7" t="s">
        <v>137</v>
      </c>
      <c r="AH20" s="6"/>
      <c r="AI20" s="6"/>
      <c r="AM20" s="6"/>
      <c r="AO20" s="6"/>
      <c r="AP20" s="6"/>
      <c r="AQ20" s="6"/>
      <c r="AR20" s="6"/>
      <c r="AT20" s="6"/>
      <c r="AW20" s="6"/>
      <c r="AX20" s="6"/>
      <c r="AY20" s="6"/>
      <c r="AZ20" s="6"/>
      <c r="BC20" s="6"/>
      <c r="BD20" s="6"/>
      <c r="BE20" s="6"/>
      <c r="BF20" s="6"/>
    </row>
    <row r="21" spans="1:58" ht="211.5" customHeight="1">
      <c r="A21" s="32">
        <v>44958</v>
      </c>
      <c r="B21" s="6">
        <v>20</v>
      </c>
      <c r="C21" s="7" t="s">
        <v>243</v>
      </c>
      <c r="E21" s="7" t="s">
        <v>244</v>
      </c>
      <c r="F21" s="7" t="s">
        <v>245</v>
      </c>
      <c r="G21" s="7" t="s">
        <v>90</v>
      </c>
      <c r="H21" s="6" t="s">
        <v>75</v>
      </c>
      <c r="I21" s="7" t="s">
        <v>189</v>
      </c>
      <c r="J21" s="6" t="s">
        <v>92</v>
      </c>
      <c r="K21" s="8"/>
      <c r="L21" s="8">
        <v>2280000000</v>
      </c>
      <c r="M21" s="7" t="s">
        <v>76</v>
      </c>
      <c r="N21" s="7"/>
      <c r="O21" s="7"/>
      <c r="P21" s="9"/>
      <c r="Q21" s="9"/>
      <c r="R21" s="9"/>
      <c r="S21" s="7" t="s">
        <v>78</v>
      </c>
      <c r="T21" s="6" t="str">
        <f t="shared" ca="1" si="1"/>
        <v>Open</v>
      </c>
      <c r="U21" s="7" t="s">
        <v>246</v>
      </c>
      <c r="V21" s="7" t="s">
        <v>247</v>
      </c>
      <c r="W21" s="7"/>
      <c r="Z21" s="7"/>
      <c r="AA21" s="7"/>
      <c r="AB21" s="7"/>
      <c r="AC21" s="10" t="s">
        <v>248</v>
      </c>
      <c r="AD21" s="7" t="s">
        <v>99</v>
      </c>
      <c r="AE21" s="7" t="s">
        <v>225</v>
      </c>
      <c r="AH21" s="6"/>
      <c r="AI21" s="6"/>
      <c r="AM21" s="6"/>
      <c r="AO21" s="6"/>
      <c r="AP21" s="6"/>
      <c r="AQ21" s="6"/>
      <c r="AR21" s="6"/>
      <c r="AT21" s="6"/>
      <c r="AW21" s="6"/>
      <c r="AX21" s="6"/>
      <c r="AY21" s="6"/>
      <c r="AZ21" s="6"/>
      <c r="BC21" s="6"/>
      <c r="BD21" s="6"/>
      <c r="BE21" s="6"/>
      <c r="BF21" s="6"/>
    </row>
    <row r="22" spans="1:58" ht="211.5" customHeight="1">
      <c r="A22" s="32">
        <v>45176</v>
      </c>
      <c r="B22" s="6">
        <v>21</v>
      </c>
      <c r="C22" s="7" t="s">
        <v>249</v>
      </c>
      <c r="E22" s="7" t="s">
        <v>244</v>
      </c>
      <c r="F22" s="7" t="s">
        <v>250</v>
      </c>
      <c r="G22" s="7" t="s">
        <v>90</v>
      </c>
      <c r="H22" s="6" t="s">
        <v>75</v>
      </c>
      <c r="I22" s="7" t="s">
        <v>189</v>
      </c>
      <c r="J22" s="6" t="s">
        <v>251</v>
      </c>
      <c r="K22" s="8"/>
      <c r="L22" s="8">
        <v>3500000000</v>
      </c>
      <c r="M22" s="7" t="s">
        <v>76</v>
      </c>
      <c r="N22" s="7"/>
      <c r="O22" s="7"/>
      <c r="P22" s="9"/>
      <c r="Q22" s="9"/>
      <c r="R22" s="9">
        <v>44932</v>
      </c>
      <c r="S22" s="7" t="s">
        <v>78</v>
      </c>
      <c r="T22" s="6" t="str">
        <f t="shared" ca="1" si="1"/>
        <v>Closed</v>
      </c>
      <c r="U22" s="12" t="s">
        <v>252</v>
      </c>
      <c r="V22" s="7" t="s">
        <v>247</v>
      </c>
      <c r="W22" s="7"/>
      <c r="Z22" s="7"/>
      <c r="AA22" s="7"/>
      <c r="AB22" s="7"/>
      <c r="AC22" s="10" t="s">
        <v>248</v>
      </c>
      <c r="AD22" s="7" t="s">
        <v>99</v>
      </c>
      <c r="AE22" s="7" t="s">
        <v>225</v>
      </c>
      <c r="AH22" s="6"/>
      <c r="AI22" s="6"/>
      <c r="AM22" s="6"/>
      <c r="AO22" s="6"/>
      <c r="AP22" s="6"/>
      <c r="AQ22" s="6"/>
      <c r="AR22" s="6"/>
      <c r="AT22" s="6"/>
      <c r="AW22" s="6"/>
      <c r="AX22" s="6"/>
      <c r="AY22" s="6"/>
      <c r="AZ22" s="6"/>
      <c r="BC22" s="6"/>
      <c r="BD22" s="6"/>
      <c r="BE22" s="6"/>
      <c r="BF22" s="6"/>
    </row>
    <row r="23" spans="1:58" ht="211.5" customHeight="1">
      <c r="A23" s="32">
        <v>45177</v>
      </c>
      <c r="B23" s="6">
        <v>22</v>
      </c>
      <c r="C23" s="7" t="s">
        <v>253</v>
      </c>
      <c r="E23" s="7" t="s">
        <v>254</v>
      </c>
      <c r="F23" s="7" t="s">
        <v>255</v>
      </c>
      <c r="G23" s="7" t="s">
        <v>90</v>
      </c>
      <c r="H23" s="6" t="s">
        <v>75</v>
      </c>
      <c r="I23" s="7" t="s">
        <v>189</v>
      </c>
      <c r="J23" s="6" t="s">
        <v>161</v>
      </c>
      <c r="K23" s="8"/>
      <c r="L23" s="8">
        <v>1800000000</v>
      </c>
      <c r="M23" s="7" t="s">
        <v>76</v>
      </c>
      <c r="N23" s="7"/>
      <c r="O23" s="7"/>
      <c r="P23" s="9"/>
      <c r="Q23" s="9"/>
      <c r="R23" s="9">
        <v>44682</v>
      </c>
      <c r="S23" s="7" t="s">
        <v>78</v>
      </c>
      <c r="T23" s="6" t="str">
        <f t="shared" ca="1" si="1"/>
        <v>Closed</v>
      </c>
      <c r="U23" s="12" t="s">
        <v>256</v>
      </c>
      <c r="V23" s="7" t="s">
        <v>247</v>
      </c>
      <c r="W23" s="7"/>
      <c r="Z23" s="7"/>
      <c r="AA23" s="7"/>
      <c r="AB23" s="7"/>
      <c r="AC23" s="10" t="s">
        <v>248</v>
      </c>
      <c r="AD23" s="7" t="s">
        <v>99</v>
      </c>
      <c r="AE23" s="7" t="s">
        <v>225</v>
      </c>
      <c r="AH23" s="6"/>
      <c r="AI23" s="6"/>
      <c r="AM23" s="6"/>
      <c r="AO23" s="6"/>
      <c r="AP23" s="6"/>
      <c r="AQ23" s="6"/>
      <c r="AR23" s="6"/>
      <c r="AT23" s="6"/>
      <c r="AW23" s="6"/>
      <c r="AX23" s="6"/>
      <c r="AY23" s="6"/>
      <c r="AZ23" s="6"/>
      <c r="BC23" s="6"/>
      <c r="BD23" s="6"/>
      <c r="BE23" s="6"/>
      <c r="BF23" s="6"/>
    </row>
    <row r="24" spans="1:58" ht="211.5" customHeight="1">
      <c r="A24" s="32">
        <v>45178</v>
      </c>
      <c r="B24" s="6">
        <v>23</v>
      </c>
      <c r="C24" s="7" t="s">
        <v>257</v>
      </c>
      <c r="E24" s="7" t="s">
        <v>254</v>
      </c>
      <c r="F24" s="7" t="s">
        <v>255</v>
      </c>
      <c r="G24" s="7" t="s">
        <v>90</v>
      </c>
      <c r="H24" s="6" t="s">
        <v>75</v>
      </c>
      <c r="I24" s="7" t="s">
        <v>189</v>
      </c>
      <c r="J24" s="6" t="s">
        <v>258</v>
      </c>
      <c r="K24" s="8"/>
      <c r="L24" s="8">
        <v>1600000000</v>
      </c>
      <c r="M24" s="7" t="s">
        <v>76</v>
      </c>
      <c r="N24" s="7"/>
      <c r="O24" s="7"/>
      <c r="P24" s="9"/>
      <c r="Q24" s="9"/>
      <c r="R24" s="9">
        <v>44683</v>
      </c>
      <c r="S24" s="7" t="s">
        <v>78</v>
      </c>
      <c r="T24" s="6" t="str">
        <f t="shared" ca="1" si="1"/>
        <v>Closed</v>
      </c>
      <c r="U24" s="12" t="s">
        <v>256</v>
      </c>
      <c r="V24" s="7" t="s">
        <v>259</v>
      </c>
      <c r="W24" s="7"/>
      <c r="Z24" s="7"/>
      <c r="AA24" s="7"/>
      <c r="AB24" s="7"/>
      <c r="AC24" s="10" t="s">
        <v>248</v>
      </c>
      <c r="AD24" s="7" t="s">
        <v>99</v>
      </c>
      <c r="AE24" s="7" t="s">
        <v>225</v>
      </c>
      <c r="AH24" s="6"/>
      <c r="AI24" s="6"/>
      <c r="AM24" s="6"/>
      <c r="AO24" s="6"/>
      <c r="AP24" s="6"/>
      <c r="AQ24" s="6"/>
      <c r="AR24" s="6"/>
      <c r="AT24" s="6"/>
      <c r="AW24" s="6"/>
      <c r="AX24" s="6"/>
      <c r="AY24" s="6"/>
      <c r="AZ24" s="6"/>
      <c r="BC24" s="6"/>
      <c r="BD24" s="6"/>
      <c r="BE24" s="6"/>
      <c r="BF24" s="6"/>
    </row>
    <row r="25" spans="1:58" ht="211.5" customHeight="1">
      <c r="A25" s="32">
        <v>45179</v>
      </c>
      <c r="B25" s="6">
        <v>24</v>
      </c>
      <c r="C25" s="7" t="s">
        <v>260</v>
      </c>
      <c r="E25" s="7" t="s">
        <v>254</v>
      </c>
      <c r="F25" s="7" t="s">
        <v>255</v>
      </c>
      <c r="G25" s="7" t="s">
        <v>74</v>
      </c>
      <c r="H25" s="6" t="s">
        <v>75</v>
      </c>
      <c r="I25" s="7" t="s">
        <v>189</v>
      </c>
      <c r="J25" s="6" t="s">
        <v>261</v>
      </c>
      <c r="K25" s="8"/>
      <c r="L25" s="8">
        <v>1000000000</v>
      </c>
      <c r="M25" s="7" t="s">
        <v>76</v>
      </c>
      <c r="N25" s="7"/>
      <c r="O25" s="7"/>
      <c r="P25" s="9"/>
      <c r="Q25" s="9"/>
      <c r="R25" s="9">
        <v>44684</v>
      </c>
      <c r="S25" s="7" t="s">
        <v>78</v>
      </c>
      <c r="T25" s="6" t="str">
        <f t="shared" ca="1" si="1"/>
        <v>Closed</v>
      </c>
      <c r="U25" s="12" t="s">
        <v>256</v>
      </c>
      <c r="V25" s="7" t="s">
        <v>259</v>
      </c>
      <c r="W25" s="7"/>
      <c r="Z25" s="7"/>
      <c r="AA25" s="7"/>
      <c r="AB25" s="7"/>
      <c r="AC25" s="10" t="s">
        <v>248</v>
      </c>
      <c r="AD25" s="7" t="s">
        <v>99</v>
      </c>
      <c r="AE25" s="7" t="s">
        <v>225</v>
      </c>
      <c r="AH25" s="6"/>
      <c r="AI25" s="6"/>
      <c r="AM25" s="6"/>
      <c r="AO25" s="6"/>
      <c r="AP25" s="6"/>
      <c r="AQ25" s="6"/>
      <c r="AR25" s="6"/>
      <c r="AT25" s="6"/>
      <c r="AW25" s="6"/>
      <c r="AX25" s="6"/>
      <c r="AY25" s="6"/>
      <c r="AZ25" s="6"/>
      <c r="BC25" s="6"/>
      <c r="BD25" s="6"/>
      <c r="BE25" s="6"/>
      <c r="BF25" s="6"/>
    </row>
    <row r="26" spans="1:58" ht="211.5" customHeight="1">
      <c r="A26" s="32">
        <v>45180</v>
      </c>
      <c r="B26" s="6">
        <v>25</v>
      </c>
      <c r="C26" s="7" t="s">
        <v>262</v>
      </c>
      <c r="E26" s="7" t="s">
        <v>254</v>
      </c>
      <c r="F26" s="7" t="s">
        <v>255</v>
      </c>
      <c r="G26" s="7" t="s">
        <v>74</v>
      </c>
      <c r="H26" s="6" t="s">
        <v>75</v>
      </c>
      <c r="I26" s="7" t="s">
        <v>189</v>
      </c>
      <c r="J26" s="6" t="s">
        <v>214</v>
      </c>
      <c r="K26" s="8"/>
      <c r="L26" s="8">
        <v>3400000000</v>
      </c>
      <c r="M26" s="7" t="s">
        <v>76</v>
      </c>
      <c r="N26" s="7"/>
      <c r="O26" s="7"/>
      <c r="P26" s="9"/>
      <c r="Q26" s="9"/>
      <c r="R26" s="9">
        <v>44685</v>
      </c>
      <c r="S26" s="7" t="s">
        <v>78</v>
      </c>
      <c r="T26" s="6" t="str">
        <f t="shared" ca="1" si="1"/>
        <v>Closed</v>
      </c>
      <c r="U26" s="12" t="s">
        <v>256</v>
      </c>
      <c r="V26" s="7" t="s">
        <v>259</v>
      </c>
      <c r="W26" s="7"/>
      <c r="Z26" s="7"/>
      <c r="AA26" s="7"/>
      <c r="AB26" s="7"/>
      <c r="AC26" s="10" t="s">
        <v>248</v>
      </c>
      <c r="AD26" s="7" t="s">
        <v>99</v>
      </c>
      <c r="AE26" s="7" t="s">
        <v>225</v>
      </c>
      <c r="AH26" s="6"/>
      <c r="AI26" s="6"/>
      <c r="AM26" s="6"/>
      <c r="AO26" s="6"/>
      <c r="AP26" s="6"/>
      <c r="AQ26" s="6"/>
      <c r="AR26" s="6"/>
      <c r="AT26" s="6"/>
      <c r="AW26" s="6"/>
      <c r="AX26" s="6"/>
      <c r="AY26" s="6"/>
      <c r="AZ26" s="6"/>
      <c r="BC26" s="6"/>
      <c r="BD26" s="6"/>
      <c r="BE26" s="6"/>
      <c r="BF26" s="6"/>
    </row>
    <row r="27" spans="1:58" ht="211.5" customHeight="1">
      <c r="A27" s="32">
        <v>45089</v>
      </c>
      <c r="B27" s="6">
        <v>26</v>
      </c>
      <c r="C27" s="7" t="s">
        <v>263</v>
      </c>
      <c r="E27" s="7" t="s">
        <v>254</v>
      </c>
      <c r="F27" s="7" t="s">
        <v>255</v>
      </c>
      <c r="G27" s="7" t="s">
        <v>90</v>
      </c>
      <c r="H27" s="6" t="s">
        <v>75</v>
      </c>
      <c r="I27" s="7" t="s">
        <v>189</v>
      </c>
      <c r="J27" s="6" t="s">
        <v>229</v>
      </c>
      <c r="K27" s="8"/>
      <c r="L27" s="8">
        <v>2900000000</v>
      </c>
      <c r="M27" s="7" t="s">
        <v>76</v>
      </c>
      <c r="N27" s="7"/>
      <c r="O27" s="7"/>
      <c r="P27" s="9"/>
      <c r="Q27" s="9"/>
      <c r="R27" s="9">
        <v>44686</v>
      </c>
      <c r="S27" s="7" t="s">
        <v>78</v>
      </c>
      <c r="T27" s="6" t="str">
        <f t="shared" ca="1" si="1"/>
        <v>Closed</v>
      </c>
      <c r="U27" s="12" t="s">
        <v>256</v>
      </c>
      <c r="V27" s="7" t="s">
        <v>259</v>
      </c>
      <c r="W27" s="7"/>
      <c r="Z27" s="7"/>
      <c r="AA27" s="7"/>
      <c r="AB27" s="7"/>
      <c r="AC27" s="10" t="s">
        <v>248</v>
      </c>
      <c r="AD27" s="7" t="s">
        <v>99</v>
      </c>
      <c r="AE27" s="7" t="s">
        <v>225</v>
      </c>
      <c r="AH27" s="6"/>
      <c r="AI27" s="6"/>
      <c r="AM27" s="6"/>
      <c r="AO27" s="6"/>
      <c r="AP27" s="6"/>
      <c r="AQ27" s="6"/>
      <c r="AR27" s="6"/>
      <c r="AT27" s="6"/>
      <c r="AW27" s="6"/>
      <c r="AX27" s="6"/>
      <c r="AY27" s="6"/>
      <c r="AZ27" s="6"/>
      <c r="BC27" s="6"/>
      <c r="BD27" s="6"/>
      <c r="BE27" s="6"/>
      <c r="BF27" s="6"/>
    </row>
    <row r="28" spans="1:58" ht="211.5" customHeight="1">
      <c r="A28" s="32">
        <v>44958</v>
      </c>
      <c r="B28" s="6">
        <v>27</v>
      </c>
      <c r="C28" s="7" t="s">
        <v>210</v>
      </c>
      <c r="D28" s="7" t="s">
        <v>211</v>
      </c>
      <c r="E28" s="7" t="s">
        <v>264</v>
      </c>
      <c r="F28" s="7" t="s">
        <v>265</v>
      </c>
      <c r="G28" s="7" t="s">
        <v>160</v>
      </c>
      <c r="H28" s="6" t="s">
        <v>75</v>
      </c>
      <c r="I28" s="7" t="s">
        <v>189</v>
      </c>
      <c r="J28" s="6" t="s">
        <v>214</v>
      </c>
      <c r="K28" s="8">
        <v>2000000</v>
      </c>
      <c r="L28" s="8">
        <v>10000000</v>
      </c>
      <c r="M28" s="7" t="s">
        <v>93</v>
      </c>
      <c r="N28" s="7" t="s">
        <v>266</v>
      </c>
      <c r="O28" s="7"/>
      <c r="P28" s="9"/>
      <c r="Q28" s="9"/>
      <c r="R28" s="9">
        <v>44875.458333333299</v>
      </c>
      <c r="S28" s="7" t="s">
        <v>76</v>
      </c>
      <c r="T28" s="6" t="str">
        <f t="shared" ca="1" si="1"/>
        <v>Closed</v>
      </c>
      <c r="U28" s="7" t="s">
        <v>267</v>
      </c>
      <c r="W28" s="7"/>
      <c r="X28" s="7" t="s">
        <v>268</v>
      </c>
      <c r="Y28" s="6" t="s">
        <v>269</v>
      </c>
      <c r="Z28" s="7" t="s">
        <v>242</v>
      </c>
      <c r="AA28" s="7"/>
      <c r="AB28" s="7"/>
      <c r="AC28" s="7" t="s">
        <v>135</v>
      </c>
      <c r="AD28" s="7" t="s">
        <v>136</v>
      </c>
      <c r="AE28" s="7" t="s">
        <v>137</v>
      </c>
      <c r="AH28" s="6"/>
      <c r="AI28" s="6"/>
      <c r="AM28" s="6"/>
      <c r="AO28" s="6"/>
      <c r="AP28" s="6"/>
      <c r="AQ28" s="6"/>
      <c r="AR28" s="6"/>
      <c r="AT28" s="6"/>
      <c r="AW28" s="6"/>
      <c r="AX28" s="6"/>
      <c r="AY28" s="6"/>
      <c r="AZ28" s="6"/>
      <c r="BC28" s="6"/>
      <c r="BD28" s="6"/>
      <c r="BE28" s="6"/>
      <c r="BF28" s="6"/>
    </row>
    <row r="29" spans="1:58" ht="211.5" customHeight="1">
      <c r="A29" s="32">
        <v>44958</v>
      </c>
      <c r="B29" s="6">
        <v>28</v>
      </c>
      <c r="C29" s="7" t="s">
        <v>226</v>
      </c>
      <c r="D29" s="7" t="s">
        <v>227</v>
      </c>
      <c r="E29" s="7" t="s">
        <v>270</v>
      </c>
      <c r="G29" s="7" t="s">
        <v>160</v>
      </c>
      <c r="H29" s="6" t="s">
        <v>75</v>
      </c>
      <c r="I29" s="7" t="s">
        <v>189</v>
      </c>
      <c r="J29" s="6" t="s">
        <v>229</v>
      </c>
      <c r="K29" s="8"/>
      <c r="L29" s="8">
        <v>100000000</v>
      </c>
      <c r="M29" s="7" t="s">
        <v>76</v>
      </c>
      <c r="N29" s="7"/>
      <c r="O29" s="7"/>
      <c r="P29" s="9">
        <v>44804.833333333299</v>
      </c>
      <c r="Q29" s="9"/>
      <c r="R29" s="9">
        <v>44848.833333333299</v>
      </c>
      <c r="S29" s="7" t="s">
        <v>78</v>
      </c>
      <c r="T29" s="6" t="str">
        <f t="shared" ca="1" si="1"/>
        <v>Closed</v>
      </c>
      <c r="U29" s="7" t="s">
        <v>271</v>
      </c>
      <c r="W29" s="7"/>
      <c r="Z29" s="7"/>
      <c r="AA29" s="7"/>
      <c r="AB29" s="7"/>
      <c r="AC29" s="7" t="s">
        <v>107</v>
      </c>
      <c r="AD29" s="7" t="s">
        <v>118</v>
      </c>
      <c r="AE29" s="7" t="s">
        <v>234</v>
      </c>
      <c r="AH29" s="6"/>
      <c r="AI29" s="6"/>
      <c r="AM29" s="6"/>
      <c r="AO29" s="6"/>
      <c r="AP29" s="6"/>
      <c r="AQ29" s="6"/>
      <c r="AR29" s="6"/>
      <c r="AT29" s="6"/>
      <c r="AW29" s="6"/>
      <c r="AX29" s="6"/>
      <c r="AY29" s="6"/>
      <c r="AZ29" s="6"/>
      <c r="BC29" s="6"/>
      <c r="BD29" s="6"/>
      <c r="BE29" s="6"/>
      <c r="BF29" s="6"/>
    </row>
    <row r="30" spans="1:58" ht="211.5" customHeight="1">
      <c r="A30" s="32">
        <v>44958</v>
      </c>
      <c r="B30" s="6">
        <v>29</v>
      </c>
      <c r="C30" s="7" t="s">
        <v>210</v>
      </c>
      <c r="D30" s="7" t="s">
        <v>211</v>
      </c>
      <c r="E30" s="7" t="s">
        <v>272</v>
      </c>
      <c r="F30" s="7" t="s">
        <v>273</v>
      </c>
      <c r="G30" s="7" t="s">
        <v>160</v>
      </c>
      <c r="H30" s="6" t="s">
        <v>75</v>
      </c>
      <c r="I30" s="7" t="s">
        <v>189</v>
      </c>
      <c r="J30" s="6" t="s">
        <v>214</v>
      </c>
      <c r="K30" s="8">
        <v>4000000</v>
      </c>
      <c r="L30" s="8">
        <v>350000000</v>
      </c>
      <c r="M30" s="7" t="s">
        <v>78</v>
      </c>
      <c r="N30" s="7"/>
      <c r="O30" s="7"/>
      <c r="P30" s="9">
        <v>44591.791666666701</v>
      </c>
      <c r="Q30" s="9"/>
      <c r="R30" s="9">
        <v>44682.833333333299</v>
      </c>
      <c r="S30" s="7" t="s">
        <v>78</v>
      </c>
      <c r="T30" s="6" t="str">
        <f t="shared" ca="1" si="1"/>
        <v>Closed</v>
      </c>
      <c r="U30" s="7" t="s">
        <v>274</v>
      </c>
      <c r="W30" s="7"/>
      <c r="Y30" s="6" t="s">
        <v>275</v>
      </c>
      <c r="Z30" s="7"/>
      <c r="AA30" s="7"/>
      <c r="AB30" s="7"/>
      <c r="AC30" s="7" t="s">
        <v>135</v>
      </c>
      <c r="AD30" s="7" t="s">
        <v>136</v>
      </c>
      <c r="AE30" s="7" t="s">
        <v>137</v>
      </c>
      <c r="AH30" s="6"/>
      <c r="AI30" s="6"/>
      <c r="AM30" s="6"/>
      <c r="AO30" s="6"/>
      <c r="AP30" s="6"/>
      <c r="AQ30" s="6"/>
      <c r="AR30" s="6"/>
      <c r="AT30" s="6"/>
      <c r="AW30" s="6"/>
      <c r="AX30" s="6"/>
      <c r="AY30" s="6"/>
      <c r="AZ30" s="6"/>
      <c r="BC30" s="6"/>
      <c r="BD30" s="6"/>
      <c r="BE30" s="6"/>
      <c r="BF30" s="6"/>
    </row>
    <row r="31" spans="1:58" ht="211.5" customHeight="1">
      <c r="A31" s="32">
        <v>44958</v>
      </c>
      <c r="B31" s="6">
        <v>30</v>
      </c>
      <c r="C31" s="7" t="s">
        <v>226</v>
      </c>
      <c r="D31" s="7" t="s">
        <v>227</v>
      </c>
      <c r="E31" s="7" t="s">
        <v>276</v>
      </c>
      <c r="G31" s="7" t="s">
        <v>160</v>
      </c>
      <c r="H31" s="6" t="s">
        <v>75</v>
      </c>
      <c r="I31" s="7" t="s">
        <v>189</v>
      </c>
      <c r="J31" s="6" t="s">
        <v>229</v>
      </c>
      <c r="K31" s="8"/>
      <c r="L31" s="8">
        <v>5000000</v>
      </c>
      <c r="M31" s="7" t="s">
        <v>76</v>
      </c>
      <c r="N31" s="7"/>
      <c r="O31" s="7" t="s">
        <v>277</v>
      </c>
      <c r="P31" s="9">
        <v>44848.833333333299</v>
      </c>
      <c r="Q31" s="9"/>
      <c r="R31" s="9">
        <v>44909.791666666701</v>
      </c>
      <c r="S31" s="7" t="s">
        <v>78</v>
      </c>
      <c r="T31" s="6" t="str">
        <f t="shared" ca="1" si="1"/>
        <v>Closed</v>
      </c>
      <c r="U31" s="7" t="s">
        <v>271</v>
      </c>
      <c r="W31" s="7"/>
      <c r="Z31" s="7"/>
      <c r="AA31" s="7"/>
      <c r="AB31" s="7"/>
      <c r="AC31" s="7" t="s">
        <v>107</v>
      </c>
      <c r="AD31" s="7" t="s">
        <v>118</v>
      </c>
      <c r="AE31" s="7" t="s">
        <v>234</v>
      </c>
      <c r="AH31" s="6"/>
      <c r="AI31" s="6"/>
      <c r="AM31" s="6"/>
      <c r="AO31" s="6"/>
      <c r="AP31" s="6"/>
      <c r="AQ31" s="6"/>
      <c r="AR31" s="6"/>
      <c r="AT31" s="6"/>
      <c r="AW31" s="6"/>
      <c r="AX31" s="6"/>
      <c r="AY31" s="6"/>
      <c r="AZ31" s="6"/>
      <c r="BC31" s="6"/>
      <c r="BD31" s="6"/>
      <c r="BE31" s="6"/>
      <c r="BF31" s="6"/>
    </row>
    <row r="32" spans="1:58" ht="211.5" customHeight="1">
      <c r="A32" s="32">
        <v>44958</v>
      </c>
      <c r="B32" s="6">
        <v>31</v>
      </c>
      <c r="C32" s="7" t="s">
        <v>226</v>
      </c>
      <c r="D32" s="7" t="s">
        <v>227</v>
      </c>
      <c r="E32" s="7" t="s">
        <v>278</v>
      </c>
      <c r="G32" s="7" t="s">
        <v>160</v>
      </c>
      <c r="H32" s="6" t="s">
        <v>75</v>
      </c>
      <c r="I32" s="7" t="s">
        <v>189</v>
      </c>
      <c r="J32" s="6" t="s">
        <v>229</v>
      </c>
      <c r="K32" s="8"/>
      <c r="L32" s="8">
        <v>65000000</v>
      </c>
      <c r="M32" s="7" t="s">
        <v>76</v>
      </c>
      <c r="N32" s="7"/>
      <c r="O32" s="7"/>
      <c r="P32" s="9">
        <v>44848.833333333299</v>
      </c>
      <c r="Q32" s="9"/>
      <c r="R32" s="9">
        <v>44909.791666666701</v>
      </c>
      <c r="S32" s="7" t="s">
        <v>78</v>
      </c>
      <c r="T32" s="6" t="str">
        <f t="shared" ca="1" si="1"/>
        <v>Closed</v>
      </c>
      <c r="U32" s="7" t="s">
        <v>271</v>
      </c>
      <c r="V32" s="7" t="s">
        <v>277</v>
      </c>
      <c r="W32" s="7"/>
      <c r="Z32" s="7"/>
      <c r="AA32" s="7"/>
      <c r="AB32" s="7"/>
      <c r="AC32" s="7" t="s">
        <v>107</v>
      </c>
      <c r="AD32" s="7" t="s">
        <v>118</v>
      </c>
      <c r="AE32" s="7" t="s">
        <v>234</v>
      </c>
      <c r="AH32" s="6"/>
      <c r="AI32" s="6"/>
      <c r="AM32" s="6"/>
      <c r="AO32" s="6"/>
      <c r="AP32" s="6"/>
      <c r="AQ32" s="6"/>
      <c r="AR32" s="6"/>
      <c r="AT32" s="6"/>
      <c r="AW32" s="6"/>
      <c r="AX32" s="6"/>
      <c r="AY32" s="6"/>
      <c r="AZ32" s="6"/>
      <c r="BC32" s="6"/>
      <c r="BD32" s="6"/>
      <c r="BE32" s="6"/>
      <c r="BF32" s="6"/>
    </row>
    <row r="33" spans="1:58" ht="211.5" customHeight="1">
      <c r="A33" s="32">
        <v>44958</v>
      </c>
      <c r="B33" s="6">
        <v>32</v>
      </c>
      <c r="C33" s="7" t="s">
        <v>279</v>
      </c>
      <c r="D33" s="7" t="s">
        <v>280</v>
      </c>
      <c r="E33" s="7" t="s">
        <v>281</v>
      </c>
      <c r="F33" s="7" t="s">
        <v>282</v>
      </c>
      <c r="G33" s="7" t="s">
        <v>90</v>
      </c>
      <c r="H33" s="6" t="s">
        <v>75</v>
      </c>
      <c r="I33" s="7" t="s">
        <v>104</v>
      </c>
      <c r="J33" s="6" t="s">
        <v>77</v>
      </c>
      <c r="K33" s="8"/>
      <c r="L33" s="8">
        <v>1000000000</v>
      </c>
      <c r="M33" s="7" t="s">
        <v>78</v>
      </c>
      <c r="N33" s="7" t="s">
        <v>283</v>
      </c>
      <c r="O33" s="7"/>
      <c r="P33" s="9"/>
      <c r="Q33" s="9"/>
      <c r="R33" s="9"/>
      <c r="S33" s="7" t="s">
        <v>78</v>
      </c>
      <c r="T33" s="6" t="str">
        <f t="shared" ca="1" si="1"/>
        <v>Open</v>
      </c>
      <c r="U33" s="7" t="s">
        <v>284</v>
      </c>
      <c r="V33" s="10" t="s">
        <v>285</v>
      </c>
      <c r="W33" s="7"/>
      <c r="Y33" s="6" t="s">
        <v>286</v>
      </c>
      <c r="Z33" s="7" t="s">
        <v>287</v>
      </c>
      <c r="AA33" s="7" t="s">
        <v>288</v>
      </c>
      <c r="AB33" s="7"/>
      <c r="AC33" s="7" t="s">
        <v>135</v>
      </c>
      <c r="AD33" s="7" t="s">
        <v>136</v>
      </c>
      <c r="AE33" s="7" t="s">
        <v>137</v>
      </c>
      <c r="AH33" s="6"/>
      <c r="AI33" s="6"/>
      <c r="AM33" s="6"/>
      <c r="AO33" s="6"/>
      <c r="AP33" s="6"/>
      <c r="AQ33" s="6"/>
      <c r="AR33" s="6"/>
      <c r="AT33" s="6"/>
      <c r="AW33" s="6"/>
      <c r="AX33" s="6"/>
      <c r="AY33" s="6"/>
      <c r="AZ33" s="6"/>
      <c r="BC33" s="6"/>
      <c r="BD33" s="6"/>
      <c r="BE33" s="6"/>
      <c r="BF33" s="6"/>
    </row>
    <row r="34" spans="1:58" ht="211.5" customHeight="1">
      <c r="A34" s="32">
        <v>44958</v>
      </c>
      <c r="B34" s="6">
        <v>33</v>
      </c>
      <c r="C34" s="7" t="s">
        <v>156</v>
      </c>
      <c r="D34" s="7" t="s">
        <v>157</v>
      </c>
      <c r="E34" s="7" t="s">
        <v>289</v>
      </c>
      <c r="F34" s="7" t="s">
        <v>290</v>
      </c>
      <c r="G34" s="7" t="s">
        <v>160</v>
      </c>
      <c r="H34" s="6" t="s">
        <v>75</v>
      </c>
      <c r="I34" s="10" t="s">
        <v>76</v>
      </c>
      <c r="J34" s="6" t="s">
        <v>77</v>
      </c>
      <c r="K34" s="8"/>
      <c r="L34" s="8"/>
      <c r="M34" s="7" t="s">
        <v>76</v>
      </c>
      <c r="N34" s="7"/>
      <c r="O34" s="7"/>
      <c r="P34" s="9">
        <v>44944.791666666701</v>
      </c>
      <c r="Q34" s="9"/>
      <c r="R34" s="9">
        <v>44980.791666666701</v>
      </c>
      <c r="S34" s="7" t="s">
        <v>78</v>
      </c>
      <c r="T34" s="6" t="str">
        <f t="shared" ca="1" si="1"/>
        <v>Closed</v>
      </c>
      <c r="U34" s="7" t="s">
        <v>291</v>
      </c>
      <c r="V34" s="7" t="s">
        <v>292</v>
      </c>
      <c r="W34" s="7" t="s">
        <v>293</v>
      </c>
      <c r="Z34" s="7"/>
      <c r="AA34" s="7"/>
      <c r="AB34" s="10" t="s">
        <v>294</v>
      </c>
      <c r="AC34" s="7" t="s">
        <v>83</v>
      </c>
      <c r="AD34" s="7" t="s">
        <v>99</v>
      </c>
      <c r="AE34" s="7" t="s">
        <v>194</v>
      </c>
      <c r="AH34" s="6"/>
      <c r="AI34" s="6"/>
      <c r="AM34" s="6"/>
      <c r="AO34" s="6"/>
      <c r="AP34" s="6"/>
      <c r="AQ34" s="6"/>
      <c r="AR34" s="6"/>
      <c r="AT34" s="6"/>
      <c r="AW34" s="6"/>
      <c r="AX34" s="6"/>
      <c r="AY34" s="6"/>
      <c r="AZ34" s="6"/>
      <c r="BC34" s="6"/>
      <c r="BD34" s="6"/>
      <c r="BE34" s="6"/>
      <c r="BF34" s="6"/>
    </row>
    <row r="35" spans="1:58" ht="211.5" customHeight="1">
      <c r="A35" s="32">
        <v>44958</v>
      </c>
      <c r="B35" s="6">
        <v>34</v>
      </c>
      <c r="C35" s="7" t="s">
        <v>279</v>
      </c>
      <c r="D35" s="7" t="s">
        <v>280</v>
      </c>
      <c r="E35" s="7" t="s">
        <v>295</v>
      </c>
      <c r="F35" s="7" t="s">
        <v>296</v>
      </c>
      <c r="G35" s="7" t="s">
        <v>74</v>
      </c>
      <c r="H35" s="6" t="s">
        <v>75</v>
      </c>
      <c r="I35" s="10" t="s">
        <v>76</v>
      </c>
      <c r="J35" s="6" t="s">
        <v>77</v>
      </c>
      <c r="K35" s="8"/>
      <c r="L35" s="8">
        <v>73500000</v>
      </c>
      <c r="M35" s="7" t="s">
        <v>76</v>
      </c>
      <c r="N35" s="7"/>
      <c r="O35" s="7"/>
      <c r="P35" s="9"/>
      <c r="Q35" s="9"/>
      <c r="R35" s="9"/>
      <c r="S35" s="7" t="s">
        <v>78</v>
      </c>
      <c r="T35" s="6" t="str">
        <f t="shared" ca="1" si="1"/>
        <v>Open</v>
      </c>
      <c r="U35" s="7" t="s">
        <v>297</v>
      </c>
      <c r="W35" s="7"/>
      <c r="Y35" s="6" t="s">
        <v>286</v>
      </c>
      <c r="Z35" s="7" t="s">
        <v>298</v>
      </c>
      <c r="AA35" s="7" t="s">
        <v>299</v>
      </c>
      <c r="AB35" s="7"/>
      <c r="AC35" s="7" t="s">
        <v>83</v>
      </c>
      <c r="AD35" s="7" t="s">
        <v>99</v>
      </c>
      <c r="AE35" s="7" t="s">
        <v>194</v>
      </c>
      <c r="AH35" s="6"/>
      <c r="AI35" s="6"/>
      <c r="AM35" s="6"/>
      <c r="AO35" s="6"/>
      <c r="AP35" s="6"/>
      <c r="AQ35" s="6"/>
      <c r="AR35" s="6"/>
      <c r="AT35" s="6"/>
      <c r="AW35" s="6"/>
      <c r="AX35" s="6"/>
      <c r="AY35" s="6"/>
      <c r="AZ35" s="6"/>
      <c r="BC35" s="6"/>
      <c r="BD35" s="6"/>
      <c r="BE35" s="6"/>
      <c r="BF35" s="6"/>
    </row>
    <row r="36" spans="1:58" ht="211.5" customHeight="1">
      <c r="A36" s="32">
        <v>44958</v>
      </c>
      <c r="B36" s="6">
        <v>35</v>
      </c>
      <c r="C36" s="7" t="s">
        <v>279</v>
      </c>
      <c r="D36" s="7" t="s">
        <v>280</v>
      </c>
      <c r="E36" s="7" t="s">
        <v>300</v>
      </c>
      <c r="F36" s="7" t="s">
        <v>301</v>
      </c>
      <c r="G36" s="7" t="s">
        <v>74</v>
      </c>
      <c r="H36" s="6" t="s">
        <v>75</v>
      </c>
      <c r="I36" s="10" t="s">
        <v>76</v>
      </c>
      <c r="J36" s="6" t="s">
        <v>77</v>
      </c>
      <c r="K36" s="8"/>
      <c r="L36" s="8"/>
      <c r="M36" s="7" t="s">
        <v>76</v>
      </c>
      <c r="N36" s="7"/>
      <c r="O36" s="7"/>
      <c r="P36" s="9"/>
      <c r="Q36" s="9"/>
      <c r="R36" s="9"/>
      <c r="S36" s="7" t="s">
        <v>78</v>
      </c>
      <c r="T36" s="6" t="str">
        <f t="shared" ca="1" si="1"/>
        <v>Open</v>
      </c>
      <c r="U36" s="7" t="s">
        <v>302</v>
      </c>
      <c r="W36" s="7"/>
      <c r="Z36" s="7"/>
      <c r="AA36" s="7"/>
      <c r="AB36" s="7"/>
      <c r="AC36" s="7" t="s">
        <v>83</v>
      </c>
      <c r="AD36" s="7" t="s">
        <v>99</v>
      </c>
      <c r="AE36" s="7" t="s">
        <v>303</v>
      </c>
      <c r="AH36" s="6"/>
      <c r="AI36" s="6"/>
      <c r="AM36" s="6"/>
      <c r="AO36" s="6"/>
      <c r="AP36" s="6"/>
      <c r="AQ36" s="6"/>
      <c r="AR36" s="6"/>
      <c r="AT36" s="6"/>
      <c r="AW36" s="6"/>
      <c r="AX36" s="6"/>
      <c r="AY36" s="6"/>
      <c r="AZ36" s="6"/>
      <c r="BC36" s="6"/>
      <c r="BD36" s="6"/>
      <c r="BE36" s="6"/>
      <c r="BF36" s="6"/>
    </row>
    <row r="37" spans="1:58" ht="211.5" customHeight="1">
      <c r="A37" s="32">
        <v>44958</v>
      </c>
      <c r="B37" s="6">
        <v>36</v>
      </c>
      <c r="C37" s="7" t="s">
        <v>279</v>
      </c>
      <c r="D37" s="7" t="s">
        <v>280</v>
      </c>
      <c r="E37" s="7" t="s">
        <v>304</v>
      </c>
      <c r="F37" s="7" t="s">
        <v>305</v>
      </c>
      <c r="G37" s="7" t="s">
        <v>74</v>
      </c>
      <c r="H37" s="6" t="s">
        <v>75</v>
      </c>
      <c r="I37" s="10" t="s">
        <v>76</v>
      </c>
      <c r="J37" s="6" t="s">
        <v>77</v>
      </c>
      <c r="K37" s="8"/>
      <c r="L37" s="8"/>
      <c r="M37" s="7" t="s">
        <v>78</v>
      </c>
      <c r="N37" s="7" t="s">
        <v>283</v>
      </c>
      <c r="O37" s="7"/>
      <c r="P37" s="9"/>
      <c r="Q37" s="9"/>
      <c r="R37" s="9"/>
      <c r="S37" s="7" t="s">
        <v>78</v>
      </c>
      <c r="T37" s="6" t="str">
        <f t="shared" ca="1" si="1"/>
        <v>Open</v>
      </c>
      <c r="U37" s="7" t="s">
        <v>306</v>
      </c>
      <c r="W37" s="7"/>
      <c r="Y37" s="6" t="s">
        <v>286</v>
      </c>
      <c r="Z37" s="7" t="s">
        <v>307</v>
      </c>
      <c r="AA37" s="7" t="s">
        <v>308</v>
      </c>
      <c r="AB37" s="7"/>
      <c r="AC37" s="7" t="s">
        <v>83</v>
      </c>
      <c r="AD37" s="7" t="s">
        <v>99</v>
      </c>
      <c r="AE37" s="7" t="s">
        <v>194</v>
      </c>
      <c r="AH37" s="6"/>
      <c r="AI37" s="6"/>
      <c r="AM37" s="6"/>
      <c r="AO37" s="6"/>
      <c r="AP37" s="6"/>
      <c r="AQ37" s="6"/>
      <c r="AR37" s="6"/>
      <c r="AT37" s="6"/>
      <c r="AW37" s="6"/>
      <c r="AX37" s="6"/>
      <c r="AY37" s="6"/>
      <c r="AZ37" s="6"/>
      <c r="BC37" s="6"/>
      <c r="BD37" s="6"/>
      <c r="BE37" s="6"/>
      <c r="BF37" s="6"/>
    </row>
    <row r="38" spans="1:58" ht="211.5" customHeight="1">
      <c r="A38" s="32">
        <v>44958</v>
      </c>
      <c r="B38" s="6">
        <v>37</v>
      </c>
      <c r="C38" s="7" t="s">
        <v>126</v>
      </c>
      <c r="D38" s="7" t="s">
        <v>127</v>
      </c>
      <c r="E38" s="7" t="s">
        <v>309</v>
      </c>
      <c r="F38" s="10" t="s">
        <v>310</v>
      </c>
      <c r="G38" s="7" t="s">
        <v>74</v>
      </c>
      <c r="H38" s="6" t="s">
        <v>311</v>
      </c>
      <c r="I38" s="10" t="s">
        <v>76</v>
      </c>
      <c r="J38" s="6" t="s">
        <v>77</v>
      </c>
      <c r="K38" s="8"/>
      <c r="L38" s="8">
        <v>20400000000</v>
      </c>
      <c r="M38" s="7" t="s">
        <v>76</v>
      </c>
      <c r="N38" s="7"/>
      <c r="O38" s="7"/>
      <c r="P38" s="9"/>
      <c r="Q38" s="9"/>
      <c r="R38" s="9">
        <v>44225.458333333299</v>
      </c>
      <c r="S38" s="7" t="s">
        <v>93</v>
      </c>
      <c r="T38" s="6" t="str">
        <f t="shared" ca="1" si="1"/>
        <v>Closed</v>
      </c>
      <c r="U38" s="7" t="s">
        <v>312</v>
      </c>
      <c r="V38" s="7" t="s">
        <v>313</v>
      </c>
      <c r="W38" s="7"/>
      <c r="Z38" s="7"/>
      <c r="AA38" s="7"/>
      <c r="AB38" s="7"/>
      <c r="AC38" s="7" t="s">
        <v>135</v>
      </c>
      <c r="AD38" s="7" t="s">
        <v>136</v>
      </c>
      <c r="AE38" s="7" t="s">
        <v>137</v>
      </c>
      <c r="AH38" s="6"/>
      <c r="AI38" s="6"/>
      <c r="AM38" s="6"/>
      <c r="AO38" s="6"/>
      <c r="AP38" s="6"/>
      <c r="AQ38" s="6"/>
      <c r="AR38" s="6"/>
      <c r="AT38" s="6"/>
      <c r="AW38" s="6"/>
      <c r="AX38" s="6"/>
      <c r="AY38" s="6"/>
      <c r="AZ38" s="6"/>
      <c r="BC38" s="6"/>
      <c r="BD38" s="6"/>
      <c r="BE38" s="6"/>
      <c r="BF38" s="6"/>
    </row>
    <row r="39" spans="1:58" ht="211.5" customHeight="1">
      <c r="A39" s="32">
        <v>44958</v>
      </c>
      <c r="B39" s="6">
        <v>38</v>
      </c>
      <c r="C39" s="7" t="s">
        <v>314</v>
      </c>
      <c r="D39" s="7" t="s">
        <v>315</v>
      </c>
      <c r="E39" s="7" t="s">
        <v>316</v>
      </c>
      <c r="F39" s="7" t="s">
        <v>317</v>
      </c>
      <c r="G39" s="7" t="s">
        <v>90</v>
      </c>
      <c r="H39" s="6" t="s">
        <v>75</v>
      </c>
      <c r="I39" s="10" t="s">
        <v>76</v>
      </c>
      <c r="J39" s="6" t="s">
        <v>214</v>
      </c>
      <c r="K39" s="8">
        <v>5000</v>
      </c>
      <c r="L39" s="8"/>
      <c r="M39" s="7" t="s">
        <v>76</v>
      </c>
      <c r="N39" s="7"/>
      <c r="O39" s="7"/>
      <c r="P39" s="9"/>
      <c r="Q39" s="9"/>
      <c r="R39" s="9"/>
      <c r="S39" s="7" t="s">
        <v>78</v>
      </c>
      <c r="T39" s="6" t="str">
        <f t="shared" ca="1" si="1"/>
        <v>Open</v>
      </c>
      <c r="U39" s="7" t="s">
        <v>318</v>
      </c>
      <c r="W39" s="7"/>
      <c r="X39" s="7" t="s">
        <v>319</v>
      </c>
      <c r="Y39" s="6" t="s">
        <v>320</v>
      </c>
      <c r="Z39" s="7"/>
      <c r="AA39" s="7" t="s">
        <v>321</v>
      </c>
      <c r="AB39" s="7"/>
      <c r="AC39" s="7" t="s">
        <v>135</v>
      </c>
      <c r="AD39" s="7" t="s">
        <v>136</v>
      </c>
      <c r="AE39" s="7" t="s">
        <v>137</v>
      </c>
      <c r="AH39" s="6"/>
      <c r="AI39" s="6"/>
      <c r="AM39" s="6"/>
      <c r="AO39" s="6"/>
      <c r="AP39" s="6"/>
      <c r="AQ39" s="6"/>
      <c r="AR39" s="6"/>
      <c r="AT39" s="6"/>
      <c r="AW39" s="6"/>
      <c r="AX39" s="6"/>
      <c r="AY39" s="6"/>
      <c r="AZ39" s="6"/>
      <c r="BC39" s="6"/>
      <c r="BD39" s="6"/>
      <c r="BE39" s="6"/>
      <c r="BF39" s="6"/>
    </row>
    <row r="40" spans="1:58" ht="211.5" customHeight="1">
      <c r="A40" s="32">
        <v>44958</v>
      </c>
      <c r="B40" s="6">
        <v>39</v>
      </c>
      <c r="C40" s="7" t="s">
        <v>322</v>
      </c>
      <c r="D40" s="7" t="s">
        <v>323</v>
      </c>
      <c r="E40" s="7" t="s">
        <v>324</v>
      </c>
      <c r="F40" s="7" t="s">
        <v>325</v>
      </c>
      <c r="G40" s="7" t="s">
        <v>90</v>
      </c>
      <c r="H40" s="6" t="s">
        <v>75</v>
      </c>
      <c r="I40" s="10" t="s">
        <v>76</v>
      </c>
      <c r="J40" s="6" t="s">
        <v>77</v>
      </c>
      <c r="K40" s="8"/>
      <c r="L40" s="8"/>
      <c r="M40" s="7" t="s">
        <v>76</v>
      </c>
      <c r="N40" s="7"/>
      <c r="O40" s="7"/>
      <c r="P40" s="9"/>
      <c r="Q40" s="9"/>
      <c r="R40" s="9"/>
      <c r="S40" s="7" t="s">
        <v>78</v>
      </c>
      <c r="T40" s="6" t="str">
        <f t="shared" ca="1" si="1"/>
        <v>Open</v>
      </c>
      <c r="U40" s="7" t="s">
        <v>326</v>
      </c>
      <c r="W40" s="7" t="s">
        <v>327</v>
      </c>
      <c r="Z40" s="7"/>
      <c r="AA40" s="7"/>
      <c r="AB40" s="7"/>
      <c r="AC40" s="7" t="s">
        <v>83</v>
      </c>
      <c r="AD40" s="7" t="s">
        <v>99</v>
      </c>
      <c r="AE40" s="7" t="s">
        <v>328</v>
      </c>
      <c r="AH40" s="6"/>
      <c r="AI40" s="6"/>
      <c r="AM40" s="6"/>
      <c r="AO40" s="6"/>
      <c r="AP40" s="6"/>
      <c r="AQ40" s="6"/>
      <c r="AR40" s="6"/>
      <c r="AT40" s="6"/>
      <c r="AW40" s="6"/>
      <c r="AX40" s="6"/>
      <c r="AY40" s="6"/>
      <c r="AZ40" s="6"/>
      <c r="BC40" s="6"/>
      <c r="BD40" s="6"/>
      <c r="BE40" s="6"/>
      <c r="BF40" s="6"/>
    </row>
    <row r="41" spans="1:58" ht="211.5" customHeight="1">
      <c r="A41" s="32">
        <v>44958</v>
      </c>
      <c r="B41" s="6">
        <v>40</v>
      </c>
      <c r="C41" s="7" t="s">
        <v>322</v>
      </c>
      <c r="D41" s="7" t="s">
        <v>323</v>
      </c>
      <c r="E41" s="7" t="s">
        <v>329</v>
      </c>
      <c r="F41" s="7" t="s">
        <v>330</v>
      </c>
      <c r="G41" s="7" t="s">
        <v>90</v>
      </c>
      <c r="H41" s="6" t="s">
        <v>75</v>
      </c>
      <c r="I41" s="10" t="s">
        <v>76</v>
      </c>
      <c r="J41" s="6" t="s">
        <v>77</v>
      </c>
      <c r="K41" s="8"/>
      <c r="L41" s="8"/>
      <c r="M41" s="7" t="s">
        <v>76</v>
      </c>
      <c r="N41" s="7"/>
      <c r="O41" s="7"/>
      <c r="P41" s="9"/>
      <c r="Q41" s="9"/>
      <c r="R41" s="9"/>
      <c r="S41" s="7" t="s">
        <v>78</v>
      </c>
      <c r="T41" s="6" t="str">
        <f t="shared" ca="1" si="1"/>
        <v>Open</v>
      </c>
      <c r="U41" s="12" t="s">
        <v>326</v>
      </c>
      <c r="W41" s="7" t="s">
        <v>327</v>
      </c>
      <c r="Z41" s="7"/>
      <c r="AA41" s="7"/>
      <c r="AB41" s="7"/>
      <c r="AC41" s="7" t="s">
        <v>83</v>
      </c>
      <c r="AD41" s="7" t="s">
        <v>99</v>
      </c>
      <c r="AE41" s="7" t="s">
        <v>328</v>
      </c>
      <c r="AH41" s="6"/>
      <c r="AI41" s="6"/>
      <c r="AM41" s="6"/>
      <c r="AO41" s="6"/>
      <c r="AP41" s="6"/>
      <c r="AQ41" s="6"/>
      <c r="AR41" s="6"/>
      <c r="AT41" s="6"/>
      <c r="AW41" s="6"/>
      <c r="AX41" s="6"/>
      <c r="AY41" s="6"/>
      <c r="AZ41" s="6"/>
      <c r="BC41" s="6"/>
      <c r="BD41" s="6"/>
      <c r="BE41" s="6"/>
      <c r="BF41" s="6"/>
    </row>
    <row r="42" spans="1:58" ht="211.5" customHeight="1">
      <c r="A42" s="32">
        <v>44958</v>
      </c>
      <c r="B42" s="6">
        <v>41</v>
      </c>
      <c r="C42" s="7" t="s">
        <v>322</v>
      </c>
      <c r="D42" s="7" t="s">
        <v>323</v>
      </c>
      <c r="E42" s="7" t="s">
        <v>331</v>
      </c>
      <c r="F42" s="7" t="s">
        <v>332</v>
      </c>
      <c r="G42" s="7" t="s">
        <v>90</v>
      </c>
      <c r="H42" s="6" t="s">
        <v>75</v>
      </c>
      <c r="I42" s="10" t="s">
        <v>76</v>
      </c>
      <c r="J42" s="6" t="s">
        <v>77</v>
      </c>
      <c r="K42" s="8"/>
      <c r="L42" s="8"/>
      <c r="M42" s="7" t="s">
        <v>76</v>
      </c>
      <c r="N42" s="7"/>
      <c r="O42" s="7"/>
      <c r="P42" s="9"/>
      <c r="Q42" s="9"/>
      <c r="R42" s="9"/>
      <c r="S42" s="7" t="s">
        <v>78</v>
      </c>
      <c r="T42" s="6" t="str">
        <f t="shared" ca="1" si="1"/>
        <v>Open</v>
      </c>
      <c r="U42" s="7" t="s">
        <v>326</v>
      </c>
      <c r="W42" s="7" t="s">
        <v>327</v>
      </c>
      <c r="Z42" s="7"/>
      <c r="AA42" s="7"/>
      <c r="AB42" s="7"/>
      <c r="AC42" s="7" t="s">
        <v>83</v>
      </c>
      <c r="AD42" s="7" t="s">
        <v>99</v>
      </c>
      <c r="AE42" s="7" t="s">
        <v>328</v>
      </c>
      <c r="AH42" s="6"/>
      <c r="AI42" s="6"/>
      <c r="AM42" s="6"/>
      <c r="AO42" s="6"/>
      <c r="AP42" s="6"/>
      <c r="AQ42" s="6"/>
      <c r="AR42" s="6"/>
      <c r="AT42" s="6"/>
      <c r="AW42" s="6"/>
      <c r="AX42" s="6"/>
      <c r="AY42" s="6"/>
      <c r="AZ42" s="6"/>
      <c r="BC42" s="6"/>
      <c r="BD42" s="6"/>
      <c r="BE42" s="6"/>
      <c r="BF42" s="6"/>
    </row>
    <row r="43" spans="1:58" ht="211.5" customHeight="1">
      <c r="A43" s="32">
        <v>45176</v>
      </c>
      <c r="B43" s="6">
        <v>42</v>
      </c>
      <c r="C43" s="7" t="s">
        <v>322</v>
      </c>
      <c r="D43" s="7" t="s">
        <v>323</v>
      </c>
      <c r="E43" s="7" t="s">
        <v>333</v>
      </c>
      <c r="F43" s="7" t="s">
        <v>334</v>
      </c>
      <c r="G43" s="7" t="s">
        <v>90</v>
      </c>
      <c r="H43" s="6" t="s">
        <v>75</v>
      </c>
      <c r="I43" s="10" t="s">
        <v>76</v>
      </c>
      <c r="J43" s="6" t="s">
        <v>77</v>
      </c>
      <c r="K43" s="8"/>
      <c r="L43" s="8"/>
      <c r="M43" s="7" t="s">
        <v>76</v>
      </c>
      <c r="N43" s="7"/>
      <c r="O43" s="7"/>
      <c r="P43" s="9"/>
      <c r="Q43" s="9"/>
      <c r="R43" s="9"/>
      <c r="S43" s="7" t="s">
        <v>78</v>
      </c>
      <c r="T43" s="6" t="str">
        <f t="shared" ca="1" si="1"/>
        <v>Open</v>
      </c>
      <c r="U43" s="25" t="s">
        <v>326</v>
      </c>
      <c r="V43" t="s">
        <v>335</v>
      </c>
      <c r="W43" t="s">
        <v>327</v>
      </c>
      <c r="X43"/>
      <c r="Y43" s="25"/>
      <c r="Z43" s="7"/>
      <c r="AA43" s="7"/>
      <c r="AB43" s="7"/>
      <c r="AC43" s="7" t="s">
        <v>83</v>
      </c>
      <c r="AD43" s="7" t="s">
        <v>99</v>
      </c>
      <c r="AE43" s="7" t="s">
        <v>328</v>
      </c>
      <c r="AH43" s="6"/>
      <c r="AI43" s="6"/>
      <c r="AM43" s="6"/>
      <c r="AO43" s="6"/>
      <c r="AP43" s="6"/>
      <c r="AQ43" s="6"/>
      <c r="AR43" s="6"/>
      <c r="AT43" s="6"/>
      <c r="AW43" s="6"/>
      <c r="AX43" s="6"/>
      <c r="AY43" s="6"/>
      <c r="AZ43" s="6"/>
      <c r="BC43" s="6"/>
      <c r="BD43" s="6"/>
      <c r="BE43" s="6"/>
      <c r="BF43" s="6"/>
    </row>
    <row r="44" spans="1:58" ht="211.5" customHeight="1">
      <c r="A44" s="32">
        <v>45176</v>
      </c>
      <c r="B44" s="6">
        <v>43</v>
      </c>
      <c r="C44" s="7" t="s">
        <v>110</v>
      </c>
      <c r="D44" s="7" t="s">
        <v>111</v>
      </c>
      <c r="E44" s="10" t="s">
        <v>336</v>
      </c>
      <c r="F44" s="7" t="s">
        <v>337</v>
      </c>
      <c r="G44" s="7" t="s">
        <v>74</v>
      </c>
      <c r="H44" s="6" t="s">
        <v>75</v>
      </c>
      <c r="I44" s="7" t="s">
        <v>104</v>
      </c>
      <c r="J44" s="6" t="s">
        <v>77</v>
      </c>
      <c r="K44" s="8"/>
      <c r="L44" s="8">
        <v>3000000000</v>
      </c>
      <c r="M44" s="7" t="s">
        <v>76</v>
      </c>
      <c r="N44" s="7"/>
      <c r="O44" s="7"/>
      <c r="P44" s="9">
        <v>44682.416666666701</v>
      </c>
      <c r="Q44" s="9"/>
      <c r="R44" s="9"/>
      <c r="S44" s="7" t="s">
        <v>78</v>
      </c>
      <c r="T44" s="6" t="str">
        <f t="shared" ca="1" si="1"/>
        <v>Open</v>
      </c>
      <c r="U44" s="30" t="s">
        <v>338</v>
      </c>
      <c r="V44" s="10" t="s">
        <v>339</v>
      </c>
      <c r="W44" s="7"/>
      <c r="Y44" s="13" t="s">
        <v>340</v>
      </c>
      <c r="Z44" s="7"/>
      <c r="AA44" s="7"/>
      <c r="AB44" s="7"/>
      <c r="AC44" s="7" t="s">
        <v>107</v>
      </c>
      <c r="AD44" s="7" t="s">
        <v>118</v>
      </c>
      <c r="AE44" s="7" t="s">
        <v>119</v>
      </c>
      <c r="AH44" s="6"/>
      <c r="AI44" s="6"/>
      <c r="AM44" s="6"/>
      <c r="AO44" s="6"/>
      <c r="AP44" s="6"/>
      <c r="AQ44" s="6"/>
      <c r="AR44" s="6"/>
      <c r="AT44" s="6"/>
      <c r="AW44" s="6"/>
      <c r="AX44" s="6"/>
      <c r="AY44" s="6"/>
      <c r="AZ44" s="6"/>
      <c r="BC44" s="6"/>
      <c r="BD44" s="6"/>
      <c r="BE44" s="6"/>
      <c r="BF44" s="6"/>
    </row>
    <row r="45" spans="1:58" ht="211.5" customHeight="1">
      <c r="A45" s="32">
        <v>45176</v>
      </c>
      <c r="B45" s="6">
        <v>44</v>
      </c>
      <c r="C45" s="7" t="s">
        <v>110</v>
      </c>
      <c r="D45" s="7" t="s">
        <v>111</v>
      </c>
      <c r="E45" s="10" t="s">
        <v>341</v>
      </c>
      <c r="F45" s="7" t="s">
        <v>342</v>
      </c>
      <c r="G45" s="7" t="s">
        <v>74</v>
      </c>
      <c r="H45" s="6" t="s">
        <v>75</v>
      </c>
      <c r="I45" s="10" t="s">
        <v>76</v>
      </c>
      <c r="J45" s="6" t="s">
        <v>77</v>
      </c>
      <c r="K45" s="8"/>
      <c r="L45" s="8">
        <v>3000000000</v>
      </c>
      <c r="M45" s="7" t="s">
        <v>93</v>
      </c>
      <c r="N45" s="7"/>
      <c r="O45" s="7"/>
      <c r="P45" s="9"/>
      <c r="Q45" s="9"/>
      <c r="R45" s="9">
        <v>44725.416666666701</v>
      </c>
      <c r="S45" s="7" t="s">
        <v>78</v>
      </c>
      <c r="T45" s="6" t="str">
        <f t="shared" ca="1" si="1"/>
        <v>Closed</v>
      </c>
      <c r="U45" s="30" t="s">
        <v>343</v>
      </c>
      <c r="V45" s="10" t="s">
        <v>344</v>
      </c>
      <c r="W45" s="7"/>
      <c r="Y45" s="13" t="s">
        <v>340</v>
      </c>
      <c r="Z45" s="7"/>
      <c r="AA45" s="7"/>
      <c r="AB45" s="7"/>
      <c r="AC45" s="7" t="s">
        <v>153</v>
      </c>
      <c r="AD45" s="7" t="s">
        <v>118</v>
      </c>
      <c r="AE45" s="7" t="s">
        <v>119</v>
      </c>
      <c r="AH45" s="6"/>
      <c r="AI45" s="6"/>
      <c r="AM45" s="6"/>
      <c r="AO45" s="6"/>
      <c r="AP45" s="6"/>
      <c r="AQ45" s="6"/>
      <c r="AR45" s="6"/>
      <c r="AT45" s="6"/>
      <c r="AW45" s="6"/>
      <c r="AX45" s="6"/>
      <c r="AY45" s="6"/>
      <c r="AZ45" s="6"/>
      <c r="BC45" s="6"/>
      <c r="BD45" s="6"/>
      <c r="BE45" s="6"/>
      <c r="BF45" s="6"/>
    </row>
    <row r="46" spans="1:58" ht="211.5" customHeight="1">
      <c r="A46" s="32">
        <v>45176</v>
      </c>
      <c r="B46" s="6">
        <v>45</v>
      </c>
      <c r="C46" s="7" t="s">
        <v>345</v>
      </c>
      <c r="D46" s="7" t="s">
        <v>346</v>
      </c>
      <c r="E46" s="7" t="s">
        <v>347</v>
      </c>
      <c r="F46" s="7" t="s">
        <v>348</v>
      </c>
      <c r="G46" s="7" t="s">
        <v>90</v>
      </c>
      <c r="H46" s="6" t="s">
        <v>349</v>
      </c>
      <c r="I46" s="10" t="s">
        <v>76</v>
      </c>
      <c r="J46" s="6" t="s">
        <v>92</v>
      </c>
      <c r="K46" s="8">
        <v>50000</v>
      </c>
      <c r="L46" s="8">
        <v>150000</v>
      </c>
      <c r="M46" s="7" t="s">
        <v>93</v>
      </c>
      <c r="N46" s="7"/>
      <c r="O46" s="7"/>
      <c r="P46" s="9"/>
      <c r="Q46" s="9"/>
      <c r="R46" s="9">
        <v>44714.416666666701</v>
      </c>
      <c r="S46" s="7" t="s">
        <v>78</v>
      </c>
      <c r="T46" s="6" t="str">
        <f t="shared" ca="1" si="1"/>
        <v>Closed</v>
      </c>
      <c r="U46" s="7" t="s">
        <v>350</v>
      </c>
      <c r="V46" s="10" t="s">
        <v>351</v>
      </c>
      <c r="W46" s="7"/>
      <c r="X46" s="7" t="s">
        <v>352</v>
      </c>
      <c r="Y46" s="6" t="s">
        <v>353</v>
      </c>
      <c r="Z46" s="7"/>
      <c r="AA46" s="7" t="s">
        <v>354</v>
      </c>
      <c r="AB46" s="7"/>
      <c r="AC46" s="7" t="s">
        <v>153</v>
      </c>
      <c r="AD46" s="7" t="s">
        <v>154</v>
      </c>
      <c r="AE46" s="7" t="s">
        <v>184</v>
      </c>
      <c r="AH46" s="6"/>
      <c r="AI46" s="6"/>
      <c r="AM46" s="6"/>
      <c r="AO46" s="6"/>
      <c r="AP46" s="6"/>
      <c r="AQ46" s="6"/>
      <c r="AR46" s="6"/>
      <c r="AT46" s="6"/>
      <c r="AW46" s="6"/>
      <c r="AX46" s="6"/>
      <c r="AY46" s="6"/>
      <c r="AZ46" s="6"/>
      <c r="BC46" s="6"/>
      <c r="BD46" s="6"/>
      <c r="BE46" s="6"/>
      <c r="BF46" s="6"/>
    </row>
    <row r="47" spans="1:58" ht="211.5" customHeight="1">
      <c r="A47" s="32">
        <v>45176</v>
      </c>
      <c r="B47" s="6">
        <v>46</v>
      </c>
      <c r="C47" s="7" t="s">
        <v>355</v>
      </c>
      <c r="D47" s="7" t="s">
        <v>356</v>
      </c>
      <c r="E47" s="7" t="s">
        <v>357</v>
      </c>
      <c r="F47" s="7" t="s">
        <v>358</v>
      </c>
      <c r="G47" s="7" t="s">
        <v>74</v>
      </c>
      <c r="H47" s="6" t="s">
        <v>75</v>
      </c>
      <c r="I47" s="10" t="s">
        <v>76</v>
      </c>
      <c r="J47" s="6" t="s">
        <v>77</v>
      </c>
      <c r="K47" s="8">
        <v>5000000</v>
      </c>
      <c r="L47" s="8">
        <v>42450000000</v>
      </c>
      <c r="M47" s="7" t="s">
        <v>78</v>
      </c>
      <c r="N47" s="7" t="s">
        <v>76</v>
      </c>
      <c r="O47" s="7"/>
      <c r="P47" s="9">
        <v>44694.416666666701</v>
      </c>
      <c r="Q47" s="9">
        <v>44760.416666666701</v>
      </c>
      <c r="R47" s="9">
        <v>44788.416666666701</v>
      </c>
      <c r="S47" s="7" t="s">
        <v>93</v>
      </c>
      <c r="T47" s="6" t="str">
        <f t="shared" ca="1" si="1"/>
        <v>Closed</v>
      </c>
      <c r="U47" s="7" t="s">
        <v>359</v>
      </c>
      <c r="V47" s="7" t="s">
        <v>360</v>
      </c>
      <c r="W47" s="7" t="s">
        <v>361</v>
      </c>
      <c r="Y47" s="6" t="s">
        <v>362</v>
      </c>
      <c r="Z47" s="7"/>
      <c r="AA47" s="7"/>
      <c r="AB47" s="7"/>
      <c r="AC47" s="7" t="s">
        <v>135</v>
      </c>
      <c r="AD47" s="7" t="s">
        <v>136</v>
      </c>
      <c r="AE47" s="7" t="s">
        <v>137</v>
      </c>
      <c r="AH47" s="6"/>
      <c r="AI47" s="6"/>
      <c r="AM47" s="6"/>
      <c r="AO47" s="6"/>
      <c r="AP47" s="6"/>
      <c r="AQ47" s="6"/>
      <c r="AR47" s="6"/>
      <c r="AT47" s="6"/>
      <c r="AW47" s="6"/>
      <c r="AX47" s="6"/>
      <c r="AY47" s="6"/>
      <c r="AZ47" s="6"/>
      <c r="BC47" s="6"/>
      <c r="BD47" s="6"/>
      <c r="BE47" s="6"/>
      <c r="BF47" s="6"/>
    </row>
    <row r="48" spans="1:58" ht="211.5" customHeight="1">
      <c r="A48" s="32">
        <v>45176</v>
      </c>
      <c r="B48" s="6">
        <v>47</v>
      </c>
      <c r="C48" s="7" t="s">
        <v>363</v>
      </c>
      <c r="D48" s="10" t="s">
        <v>364</v>
      </c>
      <c r="E48" s="7" t="s">
        <v>365</v>
      </c>
      <c r="F48" s="7" t="s">
        <v>366</v>
      </c>
      <c r="G48" s="7" t="s">
        <v>74</v>
      </c>
      <c r="H48" s="6" t="s">
        <v>75</v>
      </c>
      <c r="I48" s="10" t="s">
        <v>76</v>
      </c>
      <c r="J48" s="6" t="s">
        <v>77</v>
      </c>
      <c r="K48" s="8">
        <v>500000</v>
      </c>
      <c r="L48" s="8">
        <v>12000000</v>
      </c>
      <c r="M48" s="7" t="s">
        <v>93</v>
      </c>
      <c r="N48" s="7"/>
      <c r="O48" s="7"/>
      <c r="P48" s="9"/>
      <c r="Q48" s="9"/>
      <c r="R48" s="9">
        <v>44775.416666666701</v>
      </c>
      <c r="S48" s="7" t="s">
        <v>78</v>
      </c>
      <c r="T48" s="6" t="str">
        <f t="shared" ca="1" si="1"/>
        <v>Closed</v>
      </c>
      <c r="U48" s="7" t="s">
        <v>367</v>
      </c>
      <c r="V48" s="7" t="s">
        <v>368</v>
      </c>
      <c r="W48" s="7"/>
      <c r="Z48" s="7"/>
      <c r="AA48" s="7"/>
      <c r="AB48" s="7"/>
      <c r="AC48" s="7" t="s">
        <v>83</v>
      </c>
      <c r="AD48" s="7" t="s">
        <v>99</v>
      </c>
      <c r="AE48" s="7" t="s">
        <v>303</v>
      </c>
      <c r="AH48" s="6"/>
      <c r="AI48" s="6"/>
      <c r="AM48" s="6"/>
      <c r="AO48" s="6"/>
      <c r="AP48" s="6"/>
      <c r="AQ48" s="6"/>
      <c r="AR48" s="6"/>
      <c r="AT48" s="6"/>
      <c r="AW48" s="6"/>
      <c r="AX48" s="6"/>
      <c r="AY48" s="6"/>
      <c r="AZ48" s="6"/>
      <c r="BC48" s="6"/>
      <c r="BD48" s="6"/>
      <c r="BE48" s="6"/>
      <c r="BF48" s="6"/>
    </row>
    <row r="49" spans="1:58" ht="211.5" customHeight="1">
      <c r="A49" s="32">
        <v>45176</v>
      </c>
      <c r="B49" s="6">
        <v>48</v>
      </c>
      <c r="C49" s="7" t="s">
        <v>369</v>
      </c>
      <c r="D49" s="7" t="s">
        <v>370</v>
      </c>
      <c r="E49" s="7" t="s">
        <v>371</v>
      </c>
      <c r="F49" s="7" t="s">
        <v>372</v>
      </c>
      <c r="G49" s="7" t="s">
        <v>74</v>
      </c>
      <c r="H49" s="6" t="s">
        <v>373</v>
      </c>
      <c r="I49" s="10" t="s">
        <v>76</v>
      </c>
      <c r="J49" s="6" t="s">
        <v>161</v>
      </c>
      <c r="K49" s="8"/>
      <c r="L49" s="8">
        <v>1250000000</v>
      </c>
      <c r="M49" s="7" t="s">
        <v>76</v>
      </c>
      <c r="N49" s="7"/>
      <c r="O49" s="7"/>
      <c r="P49" s="9"/>
      <c r="Q49" s="9"/>
      <c r="R49" s="9"/>
      <c r="S49" s="7" t="s">
        <v>78</v>
      </c>
      <c r="T49" s="6" t="str">
        <f t="shared" ca="1" si="1"/>
        <v>Open</v>
      </c>
      <c r="U49" s="7" t="s">
        <v>374</v>
      </c>
      <c r="V49" s="7" t="s">
        <v>375</v>
      </c>
      <c r="W49" s="7" t="s">
        <v>376</v>
      </c>
      <c r="X49" s="7" t="s">
        <v>81</v>
      </c>
      <c r="Z49" s="7"/>
      <c r="AA49" s="7"/>
      <c r="AB49" s="7" t="s">
        <v>377</v>
      </c>
      <c r="AC49" s="7" t="s">
        <v>83</v>
      </c>
      <c r="AD49" s="7" t="s">
        <v>99</v>
      </c>
      <c r="AE49" s="7" t="s">
        <v>328</v>
      </c>
      <c r="AH49" s="6"/>
      <c r="AI49" s="6"/>
      <c r="AM49" s="6"/>
      <c r="AO49" s="6"/>
      <c r="AP49" s="6"/>
      <c r="AQ49" s="6"/>
      <c r="AR49" s="6"/>
      <c r="AT49" s="6"/>
      <c r="AW49" s="6"/>
      <c r="AX49" s="6"/>
      <c r="AY49" s="6"/>
      <c r="AZ49" s="6"/>
      <c r="BC49" s="6"/>
      <c r="BD49" s="6"/>
      <c r="BE49" s="6"/>
      <c r="BF49" s="6"/>
    </row>
    <row r="50" spans="1:58" ht="211.5" customHeight="1">
      <c r="A50" s="32">
        <v>45176</v>
      </c>
      <c r="B50" s="6">
        <v>49</v>
      </c>
      <c r="C50" s="7" t="s">
        <v>369</v>
      </c>
      <c r="D50" s="7" t="s">
        <v>370</v>
      </c>
      <c r="E50" s="7" t="s">
        <v>378</v>
      </c>
      <c r="F50" s="7" t="s">
        <v>372</v>
      </c>
      <c r="G50" s="7" t="s">
        <v>74</v>
      </c>
      <c r="H50" s="6" t="s">
        <v>373</v>
      </c>
      <c r="I50" s="10" t="s">
        <v>76</v>
      </c>
      <c r="J50" s="6" t="s">
        <v>251</v>
      </c>
      <c r="K50" s="8"/>
      <c r="L50" s="8">
        <v>1250000000</v>
      </c>
      <c r="M50" s="7" t="s">
        <v>76</v>
      </c>
      <c r="N50" s="7"/>
      <c r="O50" s="7"/>
      <c r="P50" s="9"/>
      <c r="Q50" s="9"/>
      <c r="R50" s="9"/>
      <c r="S50" s="7" t="s">
        <v>78</v>
      </c>
      <c r="T50" s="6" t="str">
        <f t="shared" ca="1" si="1"/>
        <v>Open</v>
      </c>
      <c r="U50" s="7" t="s">
        <v>379</v>
      </c>
      <c r="V50" s="7" t="s">
        <v>375</v>
      </c>
      <c r="W50" s="7" t="s">
        <v>376</v>
      </c>
      <c r="X50" s="7" t="s">
        <v>81</v>
      </c>
      <c r="Z50" s="7"/>
      <c r="AA50" s="7"/>
      <c r="AB50" s="7" t="s">
        <v>380</v>
      </c>
      <c r="AC50" s="7" t="s">
        <v>83</v>
      </c>
      <c r="AD50" s="7" t="s">
        <v>99</v>
      </c>
      <c r="AE50" s="7" t="s">
        <v>328</v>
      </c>
      <c r="AH50" s="6"/>
      <c r="AI50" s="6"/>
      <c r="AM50" s="6"/>
      <c r="AO50" s="6"/>
      <c r="AP50" s="6"/>
      <c r="AQ50" s="6"/>
      <c r="AR50" s="6"/>
      <c r="AT50" s="6"/>
      <c r="AW50" s="6"/>
      <c r="AX50" s="6"/>
      <c r="AY50" s="6"/>
      <c r="AZ50" s="6"/>
      <c r="BC50" s="6"/>
      <c r="BD50" s="6"/>
      <c r="BE50" s="6"/>
      <c r="BF50" s="6"/>
    </row>
    <row r="51" spans="1:58" ht="211.5" customHeight="1">
      <c r="A51" s="32">
        <v>45176</v>
      </c>
      <c r="B51" s="6">
        <v>50</v>
      </c>
      <c r="C51" s="7" t="s">
        <v>369</v>
      </c>
      <c r="D51" s="7" t="s">
        <v>370</v>
      </c>
      <c r="E51" s="7" t="s">
        <v>381</v>
      </c>
      <c r="F51" s="7" t="s">
        <v>372</v>
      </c>
      <c r="G51" s="7" t="s">
        <v>74</v>
      </c>
      <c r="H51" s="6" t="s">
        <v>373</v>
      </c>
      <c r="I51" s="10" t="s">
        <v>76</v>
      </c>
      <c r="J51" s="6" t="s">
        <v>258</v>
      </c>
      <c r="K51" s="8"/>
      <c r="L51" s="8">
        <v>1250000000</v>
      </c>
      <c r="M51" s="7" t="s">
        <v>76</v>
      </c>
      <c r="N51" s="7"/>
      <c r="O51" s="7"/>
      <c r="P51" s="9"/>
      <c r="Q51" s="9"/>
      <c r="R51" s="9"/>
      <c r="S51" s="7" t="s">
        <v>78</v>
      </c>
      <c r="T51" s="6" t="str">
        <f t="shared" ca="1" si="1"/>
        <v>Open</v>
      </c>
      <c r="U51" s="7" t="s">
        <v>382</v>
      </c>
      <c r="V51" s="7" t="s">
        <v>375</v>
      </c>
      <c r="W51" s="7" t="s">
        <v>376</v>
      </c>
      <c r="X51" s="7" t="s">
        <v>81</v>
      </c>
      <c r="Z51" s="7"/>
      <c r="AA51" s="7"/>
      <c r="AB51" s="7" t="s">
        <v>383</v>
      </c>
      <c r="AC51" s="7" t="s">
        <v>83</v>
      </c>
      <c r="AD51" s="7" t="s">
        <v>99</v>
      </c>
      <c r="AE51" s="7" t="s">
        <v>328</v>
      </c>
      <c r="AH51" s="6"/>
      <c r="AI51" s="6"/>
      <c r="AM51" s="6"/>
      <c r="AO51" s="6"/>
      <c r="AP51" s="6"/>
      <c r="AQ51" s="6"/>
      <c r="AR51" s="6"/>
      <c r="AT51" s="6"/>
      <c r="AW51" s="6"/>
      <c r="AX51" s="6"/>
      <c r="AY51" s="6"/>
      <c r="AZ51" s="6"/>
      <c r="BC51" s="6"/>
      <c r="BD51" s="6"/>
      <c r="BE51" s="6"/>
      <c r="BF51" s="6"/>
    </row>
    <row r="52" spans="1:58" ht="211.5" customHeight="1">
      <c r="A52" s="32">
        <v>45176</v>
      </c>
      <c r="B52" s="6">
        <v>51</v>
      </c>
      <c r="C52" s="7" t="s">
        <v>369</v>
      </c>
      <c r="D52" s="7" t="s">
        <v>370</v>
      </c>
      <c r="E52" s="7" t="s">
        <v>384</v>
      </c>
      <c r="F52" s="7" t="s">
        <v>372</v>
      </c>
      <c r="G52" s="7" t="s">
        <v>74</v>
      </c>
      <c r="H52" s="6" t="s">
        <v>373</v>
      </c>
      <c r="I52" s="10" t="s">
        <v>76</v>
      </c>
      <c r="J52" s="6" t="s">
        <v>261</v>
      </c>
      <c r="K52" s="8"/>
      <c r="L52" s="8">
        <v>1250000000</v>
      </c>
      <c r="M52" s="7" t="s">
        <v>76</v>
      </c>
      <c r="N52" s="7"/>
      <c r="O52" s="7"/>
      <c r="P52" s="9"/>
      <c r="Q52" s="9"/>
      <c r="R52" s="9"/>
      <c r="S52" s="7" t="s">
        <v>78</v>
      </c>
      <c r="T52" s="6" t="str">
        <f t="shared" ca="1" si="1"/>
        <v>Open</v>
      </c>
      <c r="U52" s="7" t="s">
        <v>385</v>
      </c>
      <c r="V52" s="7" t="s">
        <v>375</v>
      </c>
      <c r="W52" s="7" t="s">
        <v>376</v>
      </c>
      <c r="X52" s="7" t="s">
        <v>81</v>
      </c>
      <c r="Z52" s="7"/>
      <c r="AA52" s="7"/>
      <c r="AB52" s="10" t="s">
        <v>386</v>
      </c>
      <c r="AC52" s="7" t="s">
        <v>83</v>
      </c>
      <c r="AD52" s="7" t="s">
        <v>99</v>
      </c>
      <c r="AE52" s="7" t="s">
        <v>328</v>
      </c>
      <c r="AH52" s="6"/>
      <c r="AI52" s="6"/>
      <c r="AM52" s="6"/>
      <c r="AO52" s="6"/>
      <c r="AP52" s="6"/>
      <c r="AQ52" s="6"/>
      <c r="AR52" s="6"/>
      <c r="AT52" s="6"/>
      <c r="AW52" s="6"/>
      <c r="AX52" s="6"/>
      <c r="AY52" s="6"/>
      <c r="AZ52" s="6"/>
      <c r="BC52" s="6"/>
      <c r="BD52" s="6"/>
      <c r="BE52" s="6"/>
      <c r="BF52" s="6"/>
    </row>
    <row r="53" spans="1:58" ht="211.5" customHeight="1">
      <c r="A53" s="32">
        <v>45176</v>
      </c>
      <c r="B53" s="6">
        <v>52</v>
      </c>
      <c r="C53" s="7" t="s">
        <v>369</v>
      </c>
      <c r="D53" s="7" t="s">
        <v>370</v>
      </c>
      <c r="E53" s="7" t="s">
        <v>387</v>
      </c>
      <c r="F53" s="7" t="s">
        <v>372</v>
      </c>
      <c r="G53" s="7" t="s">
        <v>74</v>
      </c>
      <c r="H53" s="6" t="s">
        <v>373</v>
      </c>
      <c r="I53" s="10" t="s">
        <v>76</v>
      </c>
      <c r="J53" s="6" t="s">
        <v>214</v>
      </c>
      <c r="K53" s="8"/>
      <c r="L53" s="8">
        <v>1250000000</v>
      </c>
      <c r="M53" s="7" t="s">
        <v>76</v>
      </c>
      <c r="N53" s="7"/>
      <c r="O53" s="7"/>
      <c r="P53" s="9"/>
      <c r="Q53" s="9"/>
      <c r="R53" s="9"/>
      <c r="S53" s="7" t="s">
        <v>78</v>
      </c>
      <c r="T53" s="6" t="str">
        <f t="shared" ca="1" si="1"/>
        <v>Open</v>
      </c>
      <c r="U53" s="7" t="s">
        <v>388</v>
      </c>
      <c r="V53" s="7" t="s">
        <v>375</v>
      </c>
      <c r="W53" s="7" t="s">
        <v>376</v>
      </c>
      <c r="X53" s="7" t="s">
        <v>81</v>
      </c>
      <c r="Z53" s="7"/>
      <c r="AA53" s="7"/>
      <c r="AB53" s="7" t="s">
        <v>389</v>
      </c>
      <c r="AC53" s="7" t="s">
        <v>83</v>
      </c>
      <c r="AD53" s="7" t="s">
        <v>99</v>
      </c>
      <c r="AE53" s="7" t="s">
        <v>328</v>
      </c>
      <c r="AH53" s="6"/>
      <c r="AI53" s="6"/>
      <c r="AM53" s="6"/>
      <c r="AO53" s="6"/>
      <c r="AP53" s="6"/>
      <c r="AQ53" s="6"/>
      <c r="AR53" s="6"/>
      <c r="AT53" s="6"/>
      <c r="AW53" s="6"/>
      <c r="AX53" s="6"/>
      <c r="AY53" s="6"/>
      <c r="AZ53" s="6"/>
      <c r="BC53" s="6"/>
      <c r="BD53" s="6"/>
      <c r="BE53" s="6"/>
      <c r="BF53" s="6"/>
    </row>
    <row r="54" spans="1:58" ht="211.5" customHeight="1">
      <c r="A54" s="32">
        <v>45176</v>
      </c>
      <c r="B54" s="6">
        <v>53</v>
      </c>
      <c r="C54" s="7" t="s">
        <v>369</v>
      </c>
      <c r="D54" s="7" t="s">
        <v>370</v>
      </c>
      <c r="E54" s="7" t="s">
        <v>390</v>
      </c>
      <c r="F54" s="7" t="s">
        <v>372</v>
      </c>
      <c r="G54" s="7" t="s">
        <v>74</v>
      </c>
      <c r="H54" s="6" t="s">
        <v>373</v>
      </c>
      <c r="I54" s="10" t="s">
        <v>76</v>
      </c>
      <c r="J54" s="6" t="s">
        <v>92</v>
      </c>
      <c r="K54" s="8"/>
      <c r="L54" s="8">
        <v>1250000000</v>
      </c>
      <c r="M54" s="7" t="s">
        <v>76</v>
      </c>
      <c r="N54" s="7"/>
      <c r="O54" s="7"/>
      <c r="P54" s="9"/>
      <c r="Q54" s="9"/>
      <c r="R54" s="9"/>
      <c r="S54" s="7" t="s">
        <v>78</v>
      </c>
      <c r="T54" s="6" t="str">
        <f t="shared" ca="1" si="1"/>
        <v>Open</v>
      </c>
      <c r="U54" s="7" t="s">
        <v>391</v>
      </c>
      <c r="V54" s="7" t="s">
        <v>375</v>
      </c>
      <c r="W54" s="7" t="s">
        <v>376</v>
      </c>
      <c r="X54" s="7" t="s">
        <v>81</v>
      </c>
      <c r="Z54" s="7"/>
      <c r="AA54" s="7"/>
      <c r="AB54" s="7" t="s">
        <v>392</v>
      </c>
      <c r="AC54" s="7" t="s">
        <v>83</v>
      </c>
      <c r="AD54" s="7" t="s">
        <v>99</v>
      </c>
      <c r="AE54" s="7" t="s">
        <v>328</v>
      </c>
      <c r="AH54" s="6"/>
      <c r="AI54" s="6"/>
      <c r="AM54" s="6"/>
      <c r="AO54" s="6"/>
      <c r="AP54" s="6"/>
      <c r="AQ54" s="6"/>
      <c r="AR54" s="6"/>
      <c r="AT54" s="6"/>
      <c r="AW54" s="6"/>
      <c r="AX54" s="6"/>
      <c r="AY54" s="6"/>
      <c r="AZ54" s="6"/>
      <c r="BC54" s="6"/>
      <c r="BD54" s="6"/>
      <c r="BE54" s="6"/>
      <c r="BF54" s="6"/>
    </row>
    <row r="55" spans="1:58" ht="211.5" customHeight="1">
      <c r="A55" s="32">
        <v>45176</v>
      </c>
      <c r="B55" s="6">
        <v>54</v>
      </c>
      <c r="C55" s="7" t="s">
        <v>369</v>
      </c>
      <c r="D55" s="7" t="s">
        <v>370</v>
      </c>
      <c r="E55" s="7" t="s">
        <v>393</v>
      </c>
      <c r="F55" s="7" t="s">
        <v>372</v>
      </c>
      <c r="G55" s="7" t="s">
        <v>74</v>
      </c>
      <c r="H55" s="6" t="s">
        <v>373</v>
      </c>
      <c r="I55" s="10" t="s">
        <v>76</v>
      </c>
      <c r="J55" s="6" t="s">
        <v>229</v>
      </c>
      <c r="K55" s="8"/>
      <c r="L55" s="8">
        <v>1250000000</v>
      </c>
      <c r="M55" s="7" t="s">
        <v>76</v>
      </c>
      <c r="N55" s="7"/>
      <c r="O55" s="7"/>
      <c r="P55" s="9"/>
      <c r="Q55" s="9"/>
      <c r="R55" s="9"/>
      <c r="S55" s="7" t="s">
        <v>78</v>
      </c>
      <c r="T55" s="6" t="str">
        <f t="shared" ca="1" si="1"/>
        <v>Open</v>
      </c>
      <c r="U55" s="7" t="s">
        <v>394</v>
      </c>
      <c r="V55" s="7" t="s">
        <v>375</v>
      </c>
      <c r="W55" s="7" t="s">
        <v>376</v>
      </c>
      <c r="X55" s="7" t="s">
        <v>81</v>
      </c>
      <c r="Z55" s="7"/>
      <c r="AA55" s="7"/>
      <c r="AB55" s="10" t="s">
        <v>395</v>
      </c>
      <c r="AC55" s="7" t="s">
        <v>83</v>
      </c>
      <c r="AD55" s="7" t="s">
        <v>99</v>
      </c>
      <c r="AE55" s="7" t="s">
        <v>328</v>
      </c>
      <c r="AH55" s="6"/>
      <c r="AI55" s="6"/>
      <c r="AM55" s="6"/>
      <c r="AO55" s="6"/>
      <c r="AP55" s="6"/>
      <c r="AQ55" s="6"/>
      <c r="AR55" s="6"/>
      <c r="AT55" s="6"/>
      <c r="AW55" s="6"/>
      <c r="AX55" s="6"/>
      <c r="AY55" s="6"/>
      <c r="AZ55" s="6"/>
      <c r="BC55" s="6"/>
      <c r="BD55" s="6"/>
      <c r="BE55" s="6"/>
      <c r="BF55" s="6"/>
    </row>
    <row r="56" spans="1:58" ht="211.5" customHeight="1">
      <c r="A56" s="32">
        <v>45176</v>
      </c>
      <c r="B56" s="6">
        <v>55</v>
      </c>
      <c r="C56" s="7" t="s">
        <v>279</v>
      </c>
      <c r="D56" s="7" t="s">
        <v>280</v>
      </c>
      <c r="E56" s="7" t="s">
        <v>396</v>
      </c>
      <c r="F56" s="7" t="s">
        <v>397</v>
      </c>
      <c r="G56" s="7" t="s">
        <v>74</v>
      </c>
      <c r="H56" s="6" t="s">
        <v>91</v>
      </c>
      <c r="I56" s="10" t="s">
        <v>76</v>
      </c>
      <c r="J56" s="6" t="s">
        <v>77</v>
      </c>
      <c r="K56" s="8"/>
      <c r="L56" s="8"/>
      <c r="M56" s="7" t="s">
        <v>76</v>
      </c>
      <c r="N56" s="7"/>
      <c r="O56" s="7"/>
      <c r="P56" s="9"/>
      <c r="Q56" s="9"/>
      <c r="R56" s="9"/>
      <c r="S56" s="7" t="s">
        <v>78</v>
      </c>
      <c r="T56" s="6" t="str">
        <f t="shared" ca="1" si="1"/>
        <v>Open</v>
      </c>
      <c r="U56" s="25" t="s">
        <v>398</v>
      </c>
      <c r="V56" t="s">
        <v>76</v>
      </c>
      <c r="W56" s="7"/>
      <c r="Z56" s="7"/>
      <c r="AA56" s="7"/>
      <c r="AB56" s="7"/>
      <c r="AC56" s="7" t="s">
        <v>153</v>
      </c>
      <c r="AD56" s="7" t="s">
        <v>154</v>
      </c>
      <c r="AE56" s="7" t="s">
        <v>184</v>
      </c>
      <c r="AH56" s="6"/>
      <c r="AI56" s="6"/>
      <c r="AM56" s="6"/>
      <c r="AO56" s="6"/>
      <c r="AP56" s="6"/>
      <c r="AQ56" s="6"/>
      <c r="AR56" s="6"/>
      <c r="AT56" s="6"/>
      <c r="AW56" s="6"/>
      <c r="AX56" s="6"/>
      <c r="AY56" s="6"/>
      <c r="AZ56" s="6"/>
      <c r="BC56" s="6"/>
      <c r="BD56" s="6"/>
      <c r="BE56" s="6"/>
      <c r="BF56" s="6"/>
    </row>
    <row r="57" spans="1:58" ht="211.5" customHeight="1">
      <c r="A57" s="32">
        <v>45176</v>
      </c>
      <c r="B57" s="6">
        <v>56</v>
      </c>
      <c r="C57" s="7" t="s">
        <v>399</v>
      </c>
      <c r="D57" s="7" t="s">
        <v>400</v>
      </c>
      <c r="E57" s="7" t="s">
        <v>401</v>
      </c>
      <c r="F57" s="7" t="s">
        <v>402</v>
      </c>
      <c r="G57" s="7" t="s">
        <v>160</v>
      </c>
      <c r="H57" s="6" t="s">
        <v>91</v>
      </c>
      <c r="I57" s="10" t="s">
        <v>76</v>
      </c>
      <c r="J57" s="6" t="s">
        <v>261</v>
      </c>
      <c r="K57" s="8">
        <v>1000000</v>
      </c>
      <c r="L57" s="8"/>
      <c r="M57" s="7" t="s">
        <v>76</v>
      </c>
      <c r="N57" s="7"/>
      <c r="O57" s="7"/>
      <c r="P57" s="9"/>
      <c r="Q57" s="9"/>
      <c r="R57" s="9"/>
      <c r="S57" s="7" t="s">
        <v>78</v>
      </c>
      <c r="T57" s="6" t="str">
        <f t="shared" ca="1" si="1"/>
        <v>Open</v>
      </c>
      <c r="U57" s="7" t="s">
        <v>403</v>
      </c>
      <c r="V57" s="10" t="s">
        <v>404</v>
      </c>
      <c r="W57" s="7"/>
      <c r="X57" s="7" t="s">
        <v>405</v>
      </c>
      <c r="Y57" s="6" t="s">
        <v>406</v>
      </c>
      <c r="Z57" s="7"/>
      <c r="AA57" s="7" t="s">
        <v>407</v>
      </c>
      <c r="AB57" s="7"/>
      <c r="AC57" s="7" t="s">
        <v>83</v>
      </c>
      <c r="AD57" s="7" t="s">
        <v>99</v>
      </c>
      <c r="AE57" s="7" t="s">
        <v>194</v>
      </c>
      <c r="AH57" s="6"/>
      <c r="AI57" s="6"/>
      <c r="AM57" s="6"/>
      <c r="AO57" s="6"/>
      <c r="AP57" s="6"/>
      <c r="AQ57" s="6"/>
      <c r="AR57" s="6"/>
      <c r="AT57" s="6"/>
      <c r="AW57" s="6"/>
      <c r="AX57" s="6"/>
      <c r="AY57" s="6"/>
      <c r="AZ57" s="6"/>
      <c r="BC57" s="6"/>
      <c r="BD57" s="6"/>
      <c r="BE57" s="6"/>
      <c r="BF57" s="6"/>
    </row>
    <row r="58" spans="1:58" ht="211.5" customHeight="1">
      <c r="A58" s="32">
        <v>45176</v>
      </c>
      <c r="B58" s="6">
        <v>57</v>
      </c>
      <c r="C58" s="7" t="s">
        <v>110</v>
      </c>
      <c r="D58" s="7" t="s">
        <v>111</v>
      </c>
      <c r="E58" s="7" t="s">
        <v>408</v>
      </c>
      <c r="F58" s="7" t="s">
        <v>409</v>
      </c>
      <c r="G58" s="7" t="s">
        <v>74</v>
      </c>
      <c r="H58" s="6" t="s">
        <v>75</v>
      </c>
      <c r="I58" s="7" t="s">
        <v>104</v>
      </c>
      <c r="J58" s="6" t="s">
        <v>77</v>
      </c>
      <c r="K58" s="8"/>
      <c r="L58" s="8">
        <v>10000000</v>
      </c>
      <c r="M58" s="7" t="s">
        <v>93</v>
      </c>
      <c r="N58" s="7"/>
      <c r="O58" s="7"/>
      <c r="P58" s="9"/>
      <c r="Q58" s="9"/>
      <c r="R58" s="9"/>
      <c r="S58" s="7" t="s">
        <v>78</v>
      </c>
      <c r="T58" s="6" t="str">
        <f t="shared" ca="1" si="1"/>
        <v>Open</v>
      </c>
      <c r="U58" s="7" t="s">
        <v>410</v>
      </c>
      <c r="V58" s="7" t="s">
        <v>411</v>
      </c>
      <c r="W58" s="7"/>
      <c r="Z58" s="7"/>
      <c r="AA58" s="7"/>
      <c r="AB58" s="7"/>
      <c r="AC58" s="7" t="s">
        <v>153</v>
      </c>
      <c r="AD58" s="7" t="s">
        <v>154</v>
      </c>
      <c r="AE58" s="7" t="s">
        <v>155</v>
      </c>
      <c r="AH58" s="6"/>
      <c r="AI58" s="6"/>
      <c r="AM58" s="6"/>
      <c r="AO58" s="6"/>
      <c r="AP58" s="6"/>
      <c r="AQ58" s="6"/>
      <c r="AR58" s="6"/>
      <c r="AT58" s="6"/>
      <c r="AW58" s="6"/>
      <c r="AX58" s="6"/>
      <c r="AY58" s="6"/>
      <c r="AZ58" s="6"/>
      <c r="BC58" s="6"/>
      <c r="BD58" s="6"/>
      <c r="BE58" s="6"/>
      <c r="BF58" s="6"/>
    </row>
    <row r="59" spans="1:58" ht="211.5" customHeight="1">
      <c r="A59" s="32">
        <v>45176</v>
      </c>
      <c r="B59" s="6">
        <v>58</v>
      </c>
      <c r="C59" s="7" t="s">
        <v>412</v>
      </c>
      <c r="D59" s="7" t="s">
        <v>413</v>
      </c>
      <c r="E59" s="7" t="s">
        <v>414</v>
      </c>
      <c r="F59" s="7" t="s">
        <v>415</v>
      </c>
      <c r="G59" s="7" t="s">
        <v>160</v>
      </c>
      <c r="H59" s="6" t="s">
        <v>75</v>
      </c>
      <c r="I59" s="10" t="s">
        <v>76</v>
      </c>
      <c r="J59" s="6" t="s">
        <v>229</v>
      </c>
      <c r="K59" s="8"/>
      <c r="L59" s="8">
        <v>18150503</v>
      </c>
      <c r="M59" s="7" t="s">
        <v>93</v>
      </c>
      <c r="N59" s="7"/>
      <c r="O59" s="7"/>
      <c r="P59" s="9">
        <v>44652.416666666701</v>
      </c>
      <c r="Q59" s="9"/>
      <c r="R59" s="9">
        <v>44925.458333333299</v>
      </c>
      <c r="S59" s="7" t="s">
        <v>78</v>
      </c>
      <c r="T59" s="6" t="str">
        <f t="shared" ca="1" si="1"/>
        <v>Closed</v>
      </c>
      <c r="U59" s="7" t="s">
        <v>416</v>
      </c>
      <c r="V59" s="7" t="s">
        <v>417</v>
      </c>
      <c r="W59" s="7"/>
      <c r="Z59" s="7"/>
      <c r="AA59" s="7"/>
      <c r="AB59" s="10" t="s">
        <v>418</v>
      </c>
      <c r="AC59" s="7" t="s">
        <v>83</v>
      </c>
      <c r="AD59" s="7" t="s">
        <v>154</v>
      </c>
      <c r="AE59" s="7" t="s">
        <v>184</v>
      </c>
      <c r="AH59" s="6"/>
      <c r="AI59" s="6"/>
      <c r="AM59" s="6"/>
      <c r="AO59" s="6"/>
      <c r="AP59" s="6"/>
      <c r="AQ59" s="6"/>
      <c r="AR59" s="6"/>
      <c r="AT59" s="6"/>
      <c r="AW59" s="6"/>
      <c r="AX59" s="6"/>
      <c r="AY59" s="6"/>
      <c r="AZ59" s="6"/>
      <c r="BC59" s="6"/>
      <c r="BD59" s="6"/>
      <c r="BE59" s="6"/>
      <c r="BF59" s="6"/>
    </row>
    <row r="60" spans="1:58" ht="211.5" customHeight="1">
      <c r="A60" s="32">
        <v>45176</v>
      </c>
      <c r="B60" s="6">
        <v>59</v>
      </c>
      <c r="C60" s="7" t="s">
        <v>86</v>
      </c>
      <c r="D60" s="7" t="s">
        <v>87</v>
      </c>
      <c r="E60" s="7" t="s">
        <v>419</v>
      </c>
      <c r="F60" s="7" t="s">
        <v>420</v>
      </c>
      <c r="G60" s="7" t="s">
        <v>90</v>
      </c>
      <c r="H60" s="6" t="s">
        <v>421</v>
      </c>
      <c r="I60" s="10" t="s">
        <v>76</v>
      </c>
      <c r="J60" s="6" t="s">
        <v>92</v>
      </c>
      <c r="K60" s="8"/>
      <c r="L60" s="8">
        <v>1000000</v>
      </c>
      <c r="M60" s="7" t="s">
        <v>93</v>
      </c>
      <c r="N60" s="7"/>
      <c r="O60" s="7"/>
      <c r="P60" s="9">
        <v>45142</v>
      </c>
      <c r="Q60" s="9"/>
      <c r="R60" s="9">
        <v>45163</v>
      </c>
      <c r="S60" s="7" t="s">
        <v>78</v>
      </c>
      <c r="T60" s="6" t="str">
        <f t="shared" ca="1" si="1"/>
        <v>Closed</v>
      </c>
      <c r="U60" s="12" t="s">
        <v>94</v>
      </c>
      <c r="V60" t="s">
        <v>422</v>
      </c>
      <c r="W60" s="7"/>
      <c r="X60" s="7" t="s">
        <v>423</v>
      </c>
      <c r="Y60" s="6" t="s">
        <v>424</v>
      </c>
      <c r="Z60" s="7"/>
      <c r="AA60" s="7" t="s">
        <v>425</v>
      </c>
      <c r="AB60" s="7"/>
      <c r="AC60" s="7" t="s">
        <v>83</v>
      </c>
      <c r="AD60" s="7" t="s">
        <v>99</v>
      </c>
      <c r="AE60" s="7" t="s">
        <v>194</v>
      </c>
      <c r="AH60" s="6"/>
      <c r="AI60" s="6"/>
      <c r="AM60" s="6"/>
      <c r="AO60" s="6"/>
      <c r="AP60" s="6"/>
      <c r="AQ60" s="6"/>
      <c r="AR60" s="6"/>
      <c r="AT60" s="6"/>
      <c r="AW60" s="6"/>
      <c r="AX60" s="6"/>
      <c r="AY60" s="6"/>
      <c r="AZ60" s="6"/>
      <c r="BC60" s="6"/>
      <c r="BD60" s="6"/>
      <c r="BE60" s="6"/>
      <c r="BF60" s="6"/>
    </row>
    <row r="61" spans="1:58" ht="211.5" customHeight="1">
      <c r="A61" s="32">
        <v>45176</v>
      </c>
      <c r="B61" s="6">
        <v>60</v>
      </c>
      <c r="C61" s="7" t="s">
        <v>426</v>
      </c>
      <c r="D61" s="7" t="s">
        <v>427</v>
      </c>
      <c r="E61" s="7" t="s">
        <v>428</v>
      </c>
      <c r="F61" s="7" t="s">
        <v>429</v>
      </c>
      <c r="G61" s="7" t="s">
        <v>74</v>
      </c>
      <c r="H61" s="6" t="s">
        <v>75</v>
      </c>
      <c r="I61" s="10" t="s">
        <v>76</v>
      </c>
      <c r="J61" s="6" t="s">
        <v>77</v>
      </c>
      <c r="K61" s="8">
        <v>50000000</v>
      </c>
      <c r="L61" s="8">
        <v>350000000</v>
      </c>
      <c r="M61" s="7" t="s">
        <v>78</v>
      </c>
      <c r="N61" s="7" t="s">
        <v>430</v>
      </c>
      <c r="O61" s="7" t="s">
        <v>431</v>
      </c>
      <c r="P61" s="9">
        <v>44517.458333333299</v>
      </c>
      <c r="Q61" s="9"/>
      <c r="R61" s="9">
        <v>44607.458333333299</v>
      </c>
      <c r="S61" s="7" t="s">
        <v>78</v>
      </c>
      <c r="T61" s="6" t="str">
        <f t="shared" ca="1" si="1"/>
        <v>Closed</v>
      </c>
      <c r="U61" s="7" t="s">
        <v>432</v>
      </c>
      <c r="V61" s="10" t="s">
        <v>433</v>
      </c>
      <c r="W61" s="10" t="s">
        <v>434</v>
      </c>
      <c r="X61" s="7" t="s">
        <v>435</v>
      </c>
      <c r="Y61" s="6" t="s">
        <v>436</v>
      </c>
      <c r="Z61" s="7"/>
      <c r="AA61" s="7"/>
      <c r="AB61" s="7"/>
      <c r="AC61" s="7" t="s">
        <v>153</v>
      </c>
      <c r="AD61" s="7" t="s">
        <v>154</v>
      </c>
      <c r="AE61" s="7" t="s">
        <v>155</v>
      </c>
      <c r="AH61" s="6"/>
      <c r="AI61" s="6"/>
      <c r="AM61" s="6"/>
      <c r="AO61" s="6"/>
      <c r="AP61" s="6"/>
      <c r="AQ61" s="6"/>
      <c r="AR61" s="6"/>
      <c r="AT61" s="6"/>
      <c r="AW61" s="6"/>
      <c r="AX61" s="6"/>
      <c r="AY61" s="6"/>
      <c r="AZ61" s="6"/>
      <c r="BC61" s="6"/>
      <c r="BD61" s="6"/>
      <c r="BE61" s="6"/>
      <c r="BF61" s="6"/>
    </row>
    <row r="62" spans="1:58" ht="211.5" customHeight="1">
      <c r="A62" s="32">
        <v>45176</v>
      </c>
      <c r="B62" s="6">
        <v>61</v>
      </c>
      <c r="C62" s="7" t="s">
        <v>369</v>
      </c>
      <c r="D62" s="7" t="s">
        <v>370</v>
      </c>
      <c r="E62" s="7" t="s">
        <v>437</v>
      </c>
      <c r="F62" s="7" t="s">
        <v>438</v>
      </c>
      <c r="G62" s="7" t="s">
        <v>74</v>
      </c>
      <c r="H62" s="6" t="s">
        <v>171</v>
      </c>
      <c r="I62" s="10" t="s">
        <v>76</v>
      </c>
      <c r="J62" s="6" t="s">
        <v>77</v>
      </c>
      <c r="K62" s="8"/>
      <c r="L62" s="8"/>
      <c r="M62" s="7" t="s">
        <v>76</v>
      </c>
      <c r="N62" s="7"/>
      <c r="O62" s="7"/>
      <c r="P62" s="9"/>
      <c r="Q62" s="9"/>
      <c r="R62" s="9"/>
      <c r="S62" s="7" t="s">
        <v>78</v>
      </c>
      <c r="T62" s="6" t="str">
        <f t="shared" ca="1" si="1"/>
        <v>Open</v>
      </c>
      <c r="U62" s="7" t="s">
        <v>439</v>
      </c>
      <c r="V62" s="7" t="s">
        <v>440</v>
      </c>
      <c r="W62" s="7"/>
      <c r="Z62" s="7"/>
      <c r="AA62" s="7" t="s">
        <v>441</v>
      </c>
      <c r="AB62" s="10" t="s">
        <v>442</v>
      </c>
      <c r="AC62" s="7" t="s">
        <v>107</v>
      </c>
      <c r="AD62" s="7" t="s">
        <v>118</v>
      </c>
      <c r="AE62" s="7" t="s">
        <v>234</v>
      </c>
      <c r="AH62" s="6"/>
      <c r="AI62" s="6"/>
      <c r="AM62" s="6"/>
      <c r="AO62" s="6"/>
      <c r="AP62" s="6"/>
      <c r="AQ62" s="6"/>
      <c r="AR62" s="6"/>
      <c r="AT62" s="6"/>
      <c r="AW62" s="6"/>
      <c r="AX62" s="6"/>
      <c r="AY62" s="6"/>
      <c r="AZ62" s="6"/>
      <c r="BC62" s="6"/>
      <c r="BD62" s="6"/>
      <c r="BE62" s="6"/>
      <c r="BF62" s="6"/>
    </row>
    <row r="63" spans="1:58" ht="211.5" customHeight="1">
      <c r="A63" s="32">
        <v>45176</v>
      </c>
      <c r="B63" s="6">
        <v>62</v>
      </c>
      <c r="C63" s="7" t="s">
        <v>443</v>
      </c>
      <c r="D63" s="7" t="s">
        <v>444</v>
      </c>
      <c r="E63" s="7" t="s">
        <v>445</v>
      </c>
      <c r="F63" s="7" t="s">
        <v>446</v>
      </c>
      <c r="G63" s="7" t="s">
        <v>74</v>
      </c>
      <c r="H63" s="6" t="s">
        <v>349</v>
      </c>
      <c r="I63" s="10" t="s">
        <v>76</v>
      </c>
      <c r="J63" s="6" t="s">
        <v>77</v>
      </c>
      <c r="K63" s="8"/>
      <c r="L63" s="8">
        <v>50000000</v>
      </c>
      <c r="M63" s="10" t="s">
        <v>76</v>
      </c>
      <c r="N63" s="7"/>
      <c r="O63" s="7"/>
      <c r="P63" s="9"/>
      <c r="Q63" s="9"/>
      <c r="R63" s="9"/>
      <c r="S63" s="7" t="s">
        <v>76</v>
      </c>
      <c r="T63" s="6" t="str">
        <f t="shared" ca="1" si="1"/>
        <v>Open</v>
      </c>
      <c r="U63" s="30" t="s">
        <v>447</v>
      </c>
      <c r="V63" s="10" t="s">
        <v>448</v>
      </c>
      <c r="W63" s="7"/>
      <c r="Y63" s="6" t="s">
        <v>449</v>
      </c>
      <c r="Z63" s="7"/>
      <c r="AA63" s="7"/>
      <c r="AB63" s="7"/>
      <c r="AC63" s="7" t="s">
        <v>107</v>
      </c>
      <c r="AD63" s="7" t="s">
        <v>118</v>
      </c>
      <c r="AE63" s="7" t="s">
        <v>119</v>
      </c>
      <c r="AH63" s="6"/>
      <c r="AI63" s="6"/>
      <c r="AM63" s="6"/>
      <c r="AO63" s="6"/>
      <c r="AP63" s="6"/>
      <c r="AQ63" s="6"/>
      <c r="AR63" s="6"/>
      <c r="AT63" s="6"/>
      <c r="AW63" s="6"/>
      <c r="AX63" s="6"/>
      <c r="AY63" s="6"/>
      <c r="AZ63" s="6"/>
      <c r="BC63" s="6"/>
      <c r="BD63" s="6"/>
      <c r="BE63" s="6"/>
      <c r="BF63" s="6"/>
    </row>
    <row r="64" spans="1:58" ht="211.5" customHeight="1">
      <c r="A64" s="32">
        <v>45176</v>
      </c>
      <c r="B64" s="6">
        <v>63</v>
      </c>
      <c r="C64" s="7" t="s">
        <v>363</v>
      </c>
      <c r="D64" s="7" t="s">
        <v>364</v>
      </c>
      <c r="E64" s="7" t="s">
        <v>450</v>
      </c>
      <c r="F64" s="7" t="s">
        <v>451</v>
      </c>
      <c r="G64" s="7" t="s">
        <v>74</v>
      </c>
      <c r="H64" s="6" t="s">
        <v>452</v>
      </c>
      <c r="I64" s="7" t="s">
        <v>104</v>
      </c>
      <c r="J64" s="6" t="s">
        <v>77</v>
      </c>
      <c r="K64" s="8"/>
      <c r="L64" s="8">
        <v>5000000000</v>
      </c>
      <c r="M64" s="7" t="s">
        <v>76</v>
      </c>
      <c r="N64" s="7"/>
      <c r="O64" s="7"/>
      <c r="P64" s="9">
        <v>44701.416666666701</v>
      </c>
      <c r="Q64" s="9"/>
      <c r="R64" s="9">
        <v>44792.416666666701</v>
      </c>
      <c r="S64" s="7" t="s">
        <v>93</v>
      </c>
      <c r="T64" s="6" t="str">
        <f t="shared" ca="1" si="1"/>
        <v>Closed</v>
      </c>
      <c r="U64" s="7" t="s">
        <v>453</v>
      </c>
      <c r="V64" s="10" t="s">
        <v>454</v>
      </c>
      <c r="W64" s="7"/>
      <c r="Y64" s="6" t="s">
        <v>455</v>
      </c>
      <c r="Z64" s="7"/>
      <c r="AA64" s="7"/>
      <c r="AB64" s="7"/>
      <c r="AC64" s="7" t="s">
        <v>107</v>
      </c>
      <c r="AD64" s="7" t="s">
        <v>118</v>
      </c>
      <c r="AE64" s="7" t="s">
        <v>456</v>
      </c>
      <c r="AH64" s="6"/>
      <c r="AI64" s="6"/>
      <c r="AM64" s="6"/>
      <c r="AO64" s="6"/>
      <c r="AP64" s="6"/>
      <c r="AQ64" s="6"/>
      <c r="AR64" s="6"/>
      <c r="AT64" s="6"/>
      <c r="AW64" s="6"/>
      <c r="AX64" s="6"/>
      <c r="AY64" s="6"/>
      <c r="AZ64" s="6"/>
      <c r="BC64" s="6"/>
      <c r="BD64" s="6"/>
      <c r="BE64" s="6"/>
      <c r="BF64" s="6"/>
    </row>
    <row r="65" spans="1:58" ht="211.5" customHeight="1">
      <c r="A65" s="32">
        <v>45176</v>
      </c>
      <c r="B65" s="6">
        <v>64</v>
      </c>
      <c r="C65" s="7" t="s">
        <v>457</v>
      </c>
      <c r="D65" s="7" t="s">
        <v>458</v>
      </c>
      <c r="E65" s="7" t="s">
        <v>459</v>
      </c>
      <c r="F65" t="s">
        <v>460</v>
      </c>
      <c r="G65" s="7" t="s">
        <v>160</v>
      </c>
      <c r="H65" s="6" t="s">
        <v>91</v>
      </c>
      <c r="I65" s="10" t="s">
        <v>461</v>
      </c>
      <c r="J65" s="6" t="s">
        <v>214</v>
      </c>
      <c r="K65" s="8">
        <v>30000000</v>
      </c>
      <c r="L65" s="8"/>
      <c r="M65" t="s">
        <v>78</v>
      </c>
      <c r="N65" t="s">
        <v>462</v>
      </c>
      <c r="O65" s="7"/>
      <c r="P65" s="9"/>
      <c r="Q65" s="9"/>
      <c r="R65" s="9">
        <v>45201</v>
      </c>
      <c r="S65" s="7" t="s">
        <v>78</v>
      </c>
      <c r="T65" s="6" t="str">
        <f t="shared" ca="1" si="1"/>
        <v>Open</v>
      </c>
      <c r="U65" s="25" t="s">
        <v>463</v>
      </c>
      <c r="V65" t="s">
        <v>464</v>
      </c>
      <c r="W65" s="7"/>
      <c r="X65" s="7" t="s">
        <v>465</v>
      </c>
      <c r="Y65" s="6" t="s">
        <v>466</v>
      </c>
      <c r="Z65" s="7"/>
      <c r="AA65" s="7" t="s">
        <v>467</v>
      </c>
      <c r="AB65" s="7"/>
      <c r="AC65" s="7" t="s">
        <v>107</v>
      </c>
      <c r="AD65" s="7" t="s">
        <v>118</v>
      </c>
      <c r="AE65" s="7" t="s">
        <v>234</v>
      </c>
      <c r="AH65" s="6"/>
      <c r="AI65" s="6"/>
      <c r="AM65" s="6"/>
      <c r="AO65" s="6"/>
      <c r="AP65" s="6"/>
      <c r="AQ65" s="6"/>
      <c r="AR65" s="6"/>
      <c r="AT65" s="6"/>
      <c r="AW65" s="6"/>
      <c r="AX65" s="6"/>
      <c r="AY65" s="6"/>
      <c r="AZ65" s="6"/>
      <c r="BC65" s="6"/>
      <c r="BD65" s="6"/>
      <c r="BE65" s="6"/>
      <c r="BF65" s="6"/>
    </row>
    <row r="66" spans="1:58" ht="211.5" customHeight="1">
      <c r="A66" s="32">
        <v>45176</v>
      </c>
      <c r="B66" s="6">
        <v>65</v>
      </c>
      <c r="C66" s="7" t="s">
        <v>468</v>
      </c>
      <c r="D66" s="7" t="s">
        <v>469</v>
      </c>
      <c r="E66" s="7" t="s">
        <v>470</v>
      </c>
      <c r="F66" s="7" t="s">
        <v>471</v>
      </c>
      <c r="G66" s="7" t="s">
        <v>160</v>
      </c>
      <c r="H66" s="6" t="s">
        <v>91</v>
      </c>
      <c r="I66" s="10" t="s">
        <v>76</v>
      </c>
      <c r="J66" s="6" t="s">
        <v>92</v>
      </c>
      <c r="K66" s="8"/>
      <c r="L66" s="8"/>
      <c r="M66" s="7" t="s">
        <v>78</v>
      </c>
      <c r="N66" s="7" t="s">
        <v>472</v>
      </c>
      <c r="O66" s="7"/>
      <c r="P66" s="9"/>
      <c r="Q66" s="9"/>
      <c r="R66" s="9"/>
      <c r="S66" s="7" t="s">
        <v>78</v>
      </c>
      <c r="T66" s="6" t="str">
        <f t="shared" ca="1" si="1"/>
        <v>Open</v>
      </c>
      <c r="U66" s="7" t="s">
        <v>473</v>
      </c>
      <c r="V66" s="7" t="s">
        <v>474</v>
      </c>
      <c r="W66" s="7"/>
      <c r="X66" s="11" t="s">
        <v>475</v>
      </c>
      <c r="Y66" s="6" t="s">
        <v>476</v>
      </c>
      <c r="Z66" s="7"/>
      <c r="AA66" s="7"/>
      <c r="AB66" s="7"/>
      <c r="AC66" s="7" t="s">
        <v>107</v>
      </c>
      <c r="AD66" s="7" t="s">
        <v>118</v>
      </c>
      <c r="AE66" s="7" t="s">
        <v>234</v>
      </c>
      <c r="AH66" s="6"/>
      <c r="AI66" s="6"/>
      <c r="AM66" s="6"/>
      <c r="AO66" s="6"/>
      <c r="AP66" s="6"/>
      <c r="AQ66" s="6"/>
      <c r="AR66" s="6"/>
      <c r="AT66" s="6"/>
      <c r="AW66" s="6"/>
      <c r="AX66" s="6"/>
      <c r="AY66" s="6"/>
      <c r="AZ66" s="6"/>
      <c r="BC66" s="6"/>
      <c r="BD66" s="6"/>
      <c r="BE66" s="6"/>
      <c r="BF66" s="6"/>
    </row>
    <row r="67" spans="1:58" ht="211.5" customHeight="1">
      <c r="A67" s="32">
        <v>45176</v>
      </c>
      <c r="B67" s="6">
        <v>66</v>
      </c>
      <c r="C67" s="7" t="s">
        <v>477</v>
      </c>
      <c r="D67" s="7" t="s">
        <v>478</v>
      </c>
      <c r="E67" s="7" t="s">
        <v>479</v>
      </c>
      <c r="F67" s="7" t="s">
        <v>480</v>
      </c>
      <c r="G67" s="7" t="s">
        <v>160</v>
      </c>
      <c r="H67" s="6" t="s">
        <v>75</v>
      </c>
      <c r="I67" s="10" t="s">
        <v>76</v>
      </c>
      <c r="J67" s="6" t="s">
        <v>258</v>
      </c>
      <c r="K67" s="8"/>
      <c r="L67" s="8">
        <v>250000000</v>
      </c>
      <c r="M67" s="7" t="s">
        <v>76</v>
      </c>
      <c r="N67" s="7"/>
      <c r="O67" s="7"/>
      <c r="P67" s="9">
        <v>45127.833333333299</v>
      </c>
      <c r="Q67" s="9"/>
      <c r="R67" s="9"/>
      <c r="S67" s="7" t="s">
        <v>78</v>
      </c>
      <c r="T67" s="6" t="str">
        <f t="shared" ca="1" si="1"/>
        <v>Open</v>
      </c>
      <c r="U67" s="10" t="s">
        <v>481</v>
      </c>
      <c r="V67" s="10" t="s">
        <v>482</v>
      </c>
      <c r="W67" s="7" t="s">
        <v>483</v>
      </c>
      <c r="Z67" s="7"/>
      <c r="AA67" s="7"/>
      <c r="AB67" s="7"/>
      <c r="AC67" s="7" t="s">
        <v>107</v>
      </c>
      <c r="AD67" s="7" t="s">
        <v>118</v>
      </c>
      <c r="AE67" s="7" t="s">
        <v>234</v>
      </c>
      <c r="AH67" s="6"/>
      <c r="AI67" s="6"/>
      <c r="AM67" s="6"/>
      <c r="AO67" s="6"/>
      <c r="AP67" s="6"/>
      <c r="AQ67" s="6"/>
      <c r="AR67" s="6"/>
      <c r="AT67" s="6"/>
      <c r="AW67" s="6"/>
      <c r="AX67" s="6"/>
      <c r="AY67" s="6"/>
      <c r="AZ67" s="6"/>
      <c r="BC67" s="6"/>
      <c r="BD67" s="6"/>
      <c r="BE67" s="6"/>
      <c r="BF67" s="6"/>
    </row>
    <row r="68" spans="1:58" ht="211.5" customHeight="1">
      <c r="A68" s="32">
        <v>45176</v>
      </c>
      <c r="B68" s="6">
        <v>67</v>
      </c>
      <c r="C68" s="7" t="s">
        <v>110</v>
      </c>
      <c r="D68" s="7" t="s">
        <v>111</v>
      </c>
      <c r="E68" s="7" t="s">
        <v>484</v>
      </c>
      <c r="F68" s="7" t="s">
        <v>485</v>
      </c>
      <c r="G68" s="7" t="s">
        <v>74</v>
      </c>
      <c r="H68" s="6" t="s">
        <v>171</v>
      </c>
      <c r="I68" s="10" t="s">
        <v>76</v>
      </c>
      <c r="J68" s="6" t="s">
        <v>77</v>
      </c>
      <c r="K68" s="8"/>
      <c r="L68" s="8">
        <v>16000000</v>
      </c>
      <c r="M68" s="7" t="s">
        <v>76</v>
      </c>
      <c r="N68" s="7" t="s">
        <v>76</v>
      </c>
      <c r="O68" s="7"/>
      <c r="P68" s="9">
        <v>44494.416666666701</v>
      </c>
      <c r="Q68" s="9"/>
      <c r="R68" s="9">
        <v>44547.458333333299</v>
      </c>
      <c r="S68" s="7" t="s">
        <v>78</v>
      </c>
      <c r="T68" s="6" t="str">
        <f t="shared" ca="1" si="1"/>
        <v>Closed</v>
      </c>
      <c r="U68" s="7" t="s">
        <v>486</v>
      </c>
      <c r="V68" s="7" t="s">
        <v>487</v>
      </c>
      <c r="W68" s="7"/>
      <c r="Y68" s="6" t="s">
        <v>488</v>
      </c>
      <c r="Z68" s="7"/>
      <c r="AA68" s="7"/>
      <c r="AB68" s="7"/>
      <c r="AC68" s="7" t="s">
        <v>107</v>
      </c>
      <c r="AD68" s="7" t="s">
        <v>118</v>
      </c>
      <c r="AE68" s="7" t="s">
        <v>119</v>
      </c>
      <c r="AH68" s="6"/>
      <c r="AI68" s="6"/>
      <c r="AM68" s="6"/>
      <c r="AO68" s="6"/>
      <c r="AP68" s="6"/>
      <c r="AQ68" s="6"/>
      <c r="AR68" s="6"/>
      <c r="AT68" s="6"/>
      <c r="AW68" s="6"/>
      <c r="AX68" s="6"/>
      <c r="AY68" s="6"/>
      <c r="AZ68" s="6"/>
      <c r="BC68" s="6"/>
      <c r="BD68" s="6"/>
      <c r="BE68" s="6"/>
      <c r="BF68" s="6"/>
    </row>
    <row r="69" spans="1:58" ht="211.5" customHeight="1">
      <c r="A69" s="32">
        <v>45176</v>
      </c>
      <c r="B69" s="6">
        <v>68</v>
      </c>
      <c r="C69" s="7" t="s">
        <v>369</v>
      </c>
      <c r="D69" s="7" t="s">
        <v>370</v>
      </c>
      <c r="E69" s="7" t="s">
        <v>489</v>
      </c>
      <c r="F69" s="7" t="s">
        <v>490</v>
      </c>
      <c r="G69" s="7" t="s">
        <v>74</v>
      </c>
      <c r="H69" s="6" t="s">
        <v>75</v>
      </c>
      <c r="I69" s="10" t="s">
        <v>76</v>
      </c>
      <c r="J69" s="6" t="s">
        <v>77</v>
      </c>
      <c r="K69" s="8"/>
      <c r="L69" s="8"/>
      <c r="M69" s="7" t="s">
        <v>78</v>
      </c>
      <c r="N69" s="7" t="s">
        <v>491</v>
      </c>
      <c r="O69" s="7"/>
      <c r="P69" s="9"/>
      <c r="Q69" s="9"/>
      <c r="R69" s="9"/>
      <c r="S69" s="7" t="s">
        <v>78</v>
      </c>
      <c r="T69" s="6" t="str">
        <f t="shared" ca="1" si="1"/>
        <v>Open</v>
      </c>
      <c r="U69" s="12" t="s">
        <v>492</v>
      </c>
      <c r="V69" s="10" t="s">
        <v>493</v>
      </c>
      <c r="W69" s="7" t="s">
        <v>494</v>
      </c>
      <c r="X69" s="7" t="s">
        <v>495</v>
      </c>
      <c r="Z69" s="7"/>
      <c r="AA69" s="7"/>
      <c r="AB69" s="7" t="s">
        <v>496</v>
      </c>
      <c r="AC69" s="7" t="s">
        <v>135</v>
      </c>
      <c r="AD69" s="7" t="s">
        <v>136</v>
      </c>
      <c r="AE69" s="7" t="s">
        <v>137</v>
      </c>
      <c r="AH69" s="6"/>
      <c r="AI69" s="6"/>
      <c r="AM69" s="6"/>
      <c r="AO69" s="6"/>
      <c r="AP69" s="6"/>
      <c r="AQ69" s="6"/>
      <c r="AR69" s="6"/>
      <c r="AT69" s="6"/>
      <c r="AW69" s="6"/>
      <c r="AX69" s="6"/>
      <c r="AY69" s="6"/>
      <c r="AZ69" s="6"/>
      <c r="BC69" s="6"/>
      <c r="BD69" s="6"/>
      <c r="BE69" s="6"/>
      <c r="BF69" s="6"/>
    </row>
    <row r="70" spans="1:58" ht="211.5" customHeight="1">
      <c r="A70" s="32">
        <v>45176</v>
      </c>
      <c r="B70" s="6">
        <v>69</v>
      </c>
      <c r="C70" s="7" t="s">
        <v>426</v>
      </c>
      <c r="D70" s="7" t="s">
        <v>427</v>
      </c>
      <c r="E70" s="7" t="s">
        <v>497</v>
      </c>
      <c r="F70" s="7" t="s">
        <v>498</v>
      </c>
      <c r="G70" s="7" t="s">
        <v>74</v>
      </c>
      <c r="H70" s="6" t="s">
        <v>75</v>
      </c>
      <c r="I70" s="10" t="s">
        <v>76</v>
      </c>
      <c r="J70" s="6" t="s">
        <v>92</v>
      </c>
      <c r="K70" s="8"/>
      <c r="L70" s="8">
        <v>1699579</v>
      </c>
      <c r="M70" s="7" t="s">
        <v>76</v>
      </c>
      <c r="N70" s="7"/>
      <c r="O70" s="7"/>
      <c r="P70" s="9">
        <v>44957.791666666701</v>
      </c>
      <c r="Q70" s="9"/>
      <c r="R70" s="9">
        <v>44978.791666666701</v>
      </c>
      <c r="S70" s="7" t="s">
        <v>78</v>
      </c>
      <c r="T70" s="6" t="str">
        <f t="shared" ca="1" si="1"/>
        <v>Closed</v>
      </c>
      <c r="U70" s="25" t="s">
        <v>499</v>
      </c>
      <c r="V70" t="s">
        <v>500</v>
      </c>
      <c r="W70" s="7"/>
      <c r="X70" s="7" t="s">
        <v>501</v>
      </c>
      <c r="Y70" s="6" t="s">
        <v>502</v>
      </c>
      <c r="Z70" s="7"/>
      <c r="AA70" s="7"/>
      <c r="AB70" s="7"/>
      <c r="AC70" s="7" t="s">
        <v>153</v>
      </c>
      <c r="AD70" s="7" t="s">
        <v>154</v>
      </c>
      <c r="AE70" s="7" t="s">
        <v>184</v>
      </c>
      <c r="AH70" s="6"/>
      <c r="AI70" s="6"/>
      <c r="AM70" s="6"/>
      <c r="AO70" s="6"/>
      <c r="AP70" s="6"/>
      <c r="AQ70" s="6"/>
      <c r="AR70" s="6"/>
      <c r="AT70" s="6"/>
      <c r="AW70" s="6"/>
      <c r="AX70" s="6"/>
      <c r="AY70" s="6"/>
      <c r="AZ70" s="6"/>
      <c r="BC70" s="6"/>
      <c r="BD70" s="6"/>
      <c r="BE70" s="6"/>
      <c r="BF70" s="6"/>
    </row>
    <row r="71" spans="1:58" ht="211.5" customHeight="1">
      <c r="A71" s="32">
        <v>45176</v>
      </c>
      <c r="B71" s="6">
        <v>70</v>
      </c>
      <c r="C71" s="7" t="s">
        <v>426</v>
      </c>
      <c r="D71" s="7" t="s">
        <v>427</v>
      </c>
      <c r="E71" s="7" t="s">
        <v>497</v>
      </c>
      <c r="F71" s="7" t="s">
        <v>498</v>
      </c>
      <c r="G71" s="7" t="s">
        <v>74</v>
      </c>
      <c r="H71" s="6" t="s">
        <v>75</v>
      </c>
      <c r="I71" s="10" t="s">
        <v>76</v>
      </c>
      <c r="J71" s="6" t="s">
        <v>92</v>
      </c>
      <c r="K71" s="8"/>
      <c r="L71" s="8">
        <v>1184465</v>
      </c>
      <c r="M71" s="7" t="s">
        <v>76</v>
      </c>
      <c r="N71" s="7"/>
      <c r="O71" s="7"/>
      <c r="P71" s="9"/>
      <c r="Q71" s="9"/>
      <c r="R71" s="9"/>
      <c r="S71" s="7" t="s">
        <v>78</v>
      </c>
      <c r="T71" s="6" t="str">
        <f t="shared" ca="1" si="1"/>
        <v>Open</v>
      </c>
      <c r="U71" s="25" t="s">
        <v>503</v>
      </c>
      <c r="V71" t="s">
        <v>504</v>
      </c>
      <c r="W71" s="7"/>
      <c r="Z71" s="7"/>
      <c r="AA71" s="7"/>
      <c r="AB71" s="7"/>
      <c r="AC71" s="7" t="s">
        <v>153</v>
      </c>
      <c r="AD71" s="7" t="s">
        <v>154</v>
      </c>
      <c r="AE71" s="7" t="s">
        <v>184</v>
      </c>
      <c r="AH71" s="6"/>
      <c r="AI71" s="6"/>
      <c r="AM71" s="6"/>
      <c r="AO71" s="6"/>
      <c r="AP71" s="6"/>
      <c r="AQ71" s="6"/>
      <c r="AR71" s="6"/>
      <c r="AT71" s="6"/>
      <c r="AW71" s="6"/>
      <c r="AX71" s="6"/>
      <c r="AY71" s="6"/>
      <c r="AZ71" s="6"/>
      <c r="BC71" s="6"/>
      <c r="BD71" s="6"/>
      <c r="BE71" s="6"/>
      <c r="BF71" s="6"/>
    </row>
    <row r="72" spans="1:58" ht="211.5" customHeight="1">
      <c r="A72" s="32">
        <v>45176</v>
      </c>
      <c r="B72" s="6">
        <v>71</v>
      </c>
      <c r="C72" s="7" t="s">
        <v>426</v>
      </c>
      <c r="D72" s="7" t="s">
        <v>427</v>
      </c>
      <c r="E72" s="7" t="s">
        <v>497</v>
      </c>
      <c r="F72" s="7" t="s">
        <v>498</v>
      </c>
      <c r="G72" s="7" t="s">
        <v>74</v>
      </c>
      <c r="H72" s="6" t="s">
        <v>75</v>
      </c>
      <c r="I72" s="10" t="s">
        <v>76</v>
      </c>
      <c r="J72" s="6" t="s">
        <v>92</v>
      </c>
      <c r="K72" s="8"/>
      <c r="L72" s="8">
        <v>5073448</v>
      </c>
      <c r="M72" s="7" t="s">
        <v>76</v>
      </c>
      <c r="N72" s="7"/>
      <c r="O72" s="7"/>
      <c r="P72" s="9"/>
      <c r="Q72" s="9"/>
      <c r="R72" s="9"/>
      <c r="S72" s="7" t="s">
        <v>78</v>
      </c>
      <c r="T72" s="6" t="str">
        <f t="shared" ca="1" si="1"/>
        <v>Open</v>
      </c>
      <c r="U72" s="25" t="s">
        <v>505</v>
      </c>
      <c r="V72" t="s">
        <v>506</v>
      </c>
      <c r="W72" s="7"/>
      <c r="X72" s="7" t="s">
        <v>76</v>
      </c>
      <c r="Z72" s="7"/>
      <c r="AA72" s="7" t="s">
        <v>507</v>
      </c>
      <c r="AB72" s="7"/>
      <c r="AC72" s="7" t="s">
        <v>153</v>
      </c>
      <c r="AD72" s="7" t="s">
        <v>154</v>
      </c>
      <c r="AE72" s="7" t="s">
        <v>184</v>
      </c>
      <c r="AH72" s="6"/>
      <c r="AI72" s="6"/>
      <c r="AM72" s="6"/>
      <c r="AO72" s="6"/>
      <c r="AP72" s="6"/>
      <c r="AQ72" s="6"/>
      <c r="AR72" s="6"/>
      <c r="AT72" s="6"/>
      <c r="AW72" s="6"/>
      <c r="AX72" s="6"/>
      <c r="AY72" s="6"/>
      <c r="AZ72" s="6"/>
      <c r="BC72" s="6"/>
      <c r="BD72" s="6"/>
      <c r="BE72" s="6"/>
      <c r="BF72" s="6"/>
    </row>
    <row r="73" spans="1:58" ht="211.5" customHeight="1">
      <c r="A73" s="32">
        <v>45176</v>
      </c>
      <c r="B73" s="6">
        <v>72</v>
      </c>
      <c r="C73" s="7" t="s">
        <v>399</v>
      </c>
      <c r="D73" s="7" t="s">
        <v>400</v>
      </c>
      <c r="E73" s="7" t="s">
        <v>497</v>
      </c>
      <c r="F73" s="7" t="s">
        <v>508</v>
      </c>
      <c r="G73" s="7" t="s">
        <v>160</v>
      </c>
      <c r="H73" s="6" t="s">
        <v>75</v>
      </c>
      <c r="I73" s="10" t="s">
        <v>76</v>
      </c>
      <c r="J73" s="6" t="s">
        <v>261</v>
      </c>
      <c r="K73" s="8">
        <v>600000</v>
      </c>
      <c r="L73" s="8">
        <v>24914008</v>
      </c>
      <c r="M73" s="7" t="s">
        <v>78</v>
      </c>
      <c r="N73" s="7"/>
      <c r="O73" s="7"/>
      <c r="P73" s="9"/>
      <c r="Q73" s="9"/>
      <c r="R73" s="9"/>
      <c r="S73" s="7" t="s">
        <v>78</v>
      </c>
      <c r="T73" s="6" t="str">
        <f t="shared" ca="1" si="1"/>
        <v>Open</v>
      </c>
      <c r="U73" s="7" t="s">
        <v>509</v>
      </c>
      <c r="V73" s="7" t="s">
        <v>510</v>
      </c>
      <c r="W73" s="7"/>
      <c r="X73" s="10" t="s">
        <v>511</v>
      </c>
      <c r="Y73" s="11" t="s">
        <v>512</v>
      </c>
      <c r="Z73" s="7"/>
      <c r="AA73" s="7" t="s">
        <v>407</v>
      </c>
      <c r="AB73" s="7"/>
      <c r="AC73" s="7" t="s">
        <v>153</v>
      </c>
      <c r="AD73" s="7" t="s">
        <v>154</v>
      </c>
      <c r="AE73" s="7" t="s">
        <v>184</v>
      </c>
      <c r="AH73" s="6"/>
      <c r="AI73" s="6"/>
      <c r="AM73" s="6"/>
      <c r="AO73" s="6"/>
      <c r="AP73" s="6"/>
      <c r="AQ73" s="6"/>
      <c r="AR73" s="6"/>
      <c r="AT73" s="6"/>
      <c r="AW73" s="6"/>
      <c r="AX73" s="6"/>
      <c r="AY73" s="6"/>
      <c r="AZ73" s="6"/>
      <c r="BC73" s="6"/>
      <c r="BD73" s="6"/>
      <c r="BE73" s="6"/>
      <c r="BF73" s="6"/>
    </row>
    <row r="74" spans="1:58" ht="211.5" customHeight="1">
      <c r="A74" s="32">
        <v>45176</v>
      </c>
      <c r="B74" s="6">
        <v>73</v>
      </c>
      <c r="C74" s="7" t="s">
        <v>513</v>
      </c>
      <c r="D74" s="7" t="s">
        <v>514</v>
      </c>
      <c r="E74" s="7" t="s">
        <v>497</v>
      </c>
      <c r="F74" s="7" t="s">
        <v>515</v>
      </c>
      <c r="G74" s="7" t="s">
        <v>160</v>
      </c>
      <c r="H74" s="6" t="s">
        <v>75</v>
      </c>
      <c r="I74" s="10" t="s">
        <v>76</v>
      </c>
      <c r="J74" s="6" t="s">
        <v>214</v>
      </c>
      <c r="K74" s="8"/>
      <c r="L74" s="8">
        <v>47037288</v>
      </c>
      <c r="M74" s="7" t="s">
        <v>76</v>
      </c>
      <c r="N74" s="7"/>
      <c r="O74" s="7"/>
      <c r="P74" s="9"/>
      <c r="Q74" s="9"/>
      <c r="R74" s="9"/>
      <c r="S74" s="7" t="s">
        <v>78</v>
      </c>
      <c r="T74" s="6" t="str">
        <f t="shared" ca="1" si="1"/>
        <v>Open</v>
      </c>
      <c r="U74" s="25" t="s">
        <v>516</v>
      </c>
      <c r="V74" s="40" t="s">
        <v>517</v>
      </c>
      <c r="W74" s="7"/>
      <c r="X74" s="7" t="s">
        <v>518</v>
      </c>
      <c r="Y74" s="6" t="s">
        <v>519</v>
      </c>
      <c r="Z74" s="7" t="s">
        <v>520</v>
      </c>
      <c r="AA74" s="7"/>
      <c r="AB74" s="7"/>
      <c r="AC74" s="7" t="s">
        <v>153</v>
      </c>
      <c r="AD74" s="7" t="s">
        <v>99</v>
      </c>
      <c r="AE74" s="7" t="s">
        <v>194</v>
      </c>
      <c r="AH74" s="6"/>
      <c r="AI74" s="6"/>
      <c r="AM74" s="6"/>
      <c r="AO74" s="6"/>
      <c r="AP74" s="6"/>
      <c r="AQ74" s="6"/>
      <c r="AR74" s="6"/>
      <c r="AT74" s="6"/>
      <c r="AW74" s="6"/>
      <c r="AX74" s="6"/>
      <c r="AY74" s="6"/>
      <c r="AZ74" s="6"/>
      <c r="BC74" s="6"/>
      <c r="BD74" s="6"/>
      <c r="BE74" s="6"/>
      <c r="BF74" s="6"/>
    </row>
    <row r="75" spans="1:58" ht="211.5" customHeight="1">
      <c r="A75" s="32">
        <v>45176</v>
      </c>
      <c r="B75" s="6">
        <v>74</v>
      </c>
      <c r="C75" s="7" t="s">
        <v>521</v>
      </c>
      <c r="D75" s="7" t="s">
        <v>522</v>
      </c>
      <c r="E75" s="7" t="s">
        <v>497</v>
      </c>
      <c r="F75" s="7" t="s">
        <v>523</v>
      </c>
      <c r="G75" s="7" t="s">
        <v>90</v>
      </c>
      <c r="H75" s="6" t="s">
        <v>75</v>
      </c>
      <c r="I75" s="10" t="s">
        <v>76</v>
      </c>
      <c r="J75" s="6" t="s">
        <v>214</v>
      </c>
      <c r="K75" s="8"/>
      <c r="L75" s="8">
        <v>1238349</v>
      </c>
      <c r="M75" s="7" t="s">
        <v>76</v>
      </c>
      <c r="N75" s="7"/>
      <c r="O75" s="7"/>
      <c r="P75" s="9">
        <v>44913.791666666701</v>
      </c>
      <c r="Q75" s="9">
        <v>44934.791666666701</v>
      </c>
      <c r="R75" s="9">
        <v>44959.791666666701</v>
      </c>
      <c r="S75" s="7" t="s">
        <v>78</v>
      </c>
      <c r="T75" s="6" t="str">
        <f t="shared" ca="1" si="1"/>
        <v>Closed</v>
      </c>
      <c r="U75" s="25" t="s">
        <v>524</v>
      </c>
      <c r="V75" t="s">
        <v>525</v>
      </c>
      <c r="W75" s="7"/>
      <c r="X75" s="7" t="s">
        <v>526</v>
      </c>
      <c r="Y75" s="6" t="s">
        <v>527</v>
      </c>
      <c r="Z75" s="7"/>
      <c r="AA75" s="7" t="s">
        <v>528</v>
      </c>
      <c r="AB75" s="7"/>
      <c r="AC75" s="7" t="s">
        <v>153</v>
      </c>
      <c r="AD75" s="7" t="s">
        <v>154</v>
      </c>
      <c r="AE75" s="7" t="s">
        <v>184</v>
      </c>
      <c r="AH75" s="6"/>
      <c r="AI75" s="6"/>
      <c r="AM75" s="6"/>
      <c r="AO75" s="6"/>
      <c r="AP75" s="6"/>
      <c r="AQ75" s="6"/>
      <c r="AR75" s="6"/>
      <c r="AT75" s="6"/>
      <c r="AW75" s="6"/>
      <c r="AX75" s="6"/>
      <c r="AY75" s="6"/>
      <c r="AZ75" s="6"/>
      <c r="BC75" s="6"/>
      <c r="BD75" s="6"/>
      <c r="BE75" s="6"/>
      <c r="BF75" s="6"/>
    </row>
    <row r="76" spans="1:58" ht="211.5" customHeight="1">
      <c r="A76" s="32">
        <v>45176</v>
      </c>
      <c r="B76" s="6">
        <v>75</v>
      </c>
      <c r="C76" s="7" t="s">
        <v>195</v>
      </c>
      <c r="D76" s="10" t="s">
        <v>196</v>
      </c>
      <c r="E76" s="7" t="s">
        <v>529</v>
      </c>
      <c r="F76" s="7" t="s">
        <v>530</v>
      </c>
      <c r="G76" s="7" t="s">
        <v>160</v>
      </c>
      <c r="H76" s="6" t="s">
        <v>75</v>
      </c>
      <c r="I76" s="10" t="s">
        <v>76</v>
      </c>
      <c r="J76" s="6" t="s">
        <v>92</v>
      </c>
      <c r="K76" s="8"/>
      <c r="L76" s="8">
        <v>28178019</v>
      </c>
      <c r="M76" s="7" t="s">
        <v>78</v>
      </c>
      <c r="N76" s="7" t="s">
        <v>531</v>
      </c>
      <c r="O76" s="7"/>
      <c r="P76" s="9"/>
      <c r="Q76" s="9"/>
      <c r="R76" s="9">
        <v>44987.791666666701</v>
      </c>
      <c r="S76" s="7" t="s">
        <v>78</v>
      </c>
      <c r="T76" s="6" t="str">
        <f t="shared" ca="1" si="1"/>
        <v>Closed</v>
      </c>
      <c r="U76" s="25" t="s">
        <v>532</v>
      </c>
      <c r="V76" t="s">
        <v>533</v>
      </c>
      <c r="W76" s="7"/>
      <c r="X76" s="7" t="s">
        <v>534</v>
      </c>
      <c r="Y76" s="6" t="s">
        <v>535</v>
      </c>
      <c r="Z76" s="7"/>
      <c r="AA76" s="7" t="s">
        <v>536</v>
      </c>
      <c r="AB76" s="7"/>
      <c r="AC76" s="7" t="s">
        <v>153</v>
      </c>
      <c r="AD76" s="7" t="s">
        <v>154</v>
      </c>
      <c r="AE76" s="7" t="s">
        <v>184</v>
      </c>
      <c r="AH76" s="6"/>
      <c r="AI76" s="6"/>
      <c r="AM76" s="6"/>
      <c r="AO76" s="6"/>
      <c r="AP76" s="6"/>
      <c r="AQ76" s="6"/>
      <c r="AR76" s="6"/>
      <c r="AT76" s="6"/>
      <c r="AW76" s="6"/>
      <c r="AX76" s="6"/>
      <c r="AY76" s="6"/>
      <c r="AZ76" s="6"/>
      <c r="BC76" s="6"/>
      <c r="BD76" s="6"/>
      <c r="BE76" s="6"/>
      <c r="BF76" s="6"/>
    </row>
    <row r="77" spans="1:58" ht="211.5" customHeight="1">
      <c r="A77" s="32">
        <v>45176</v>
      </c>
      <c r="B77" s="6">
        <v>76</v>
      </c>
      <c r="C77" s="7" t="s">
        <v>156</v>
      </c>
      <c r="D77" s="7" t="s">
        <v>157</v>
      </c>
      <c r="E77" s="7" t="s">
        <v>529</v>
      </c>
      <c r="F77" s="10" t="s">
        <v>537</v>
      </c>
      <c r="G77" s="7" t="s">
        <v>160</v>
      </c>
      <c r="H77" s="6" t="s">
        <v>75</v>
      </c>
      <c r="I77" s="10" t="s">
        <v>76</v>
      </c>
      <c r="J77" s="6" t="s">
        <v>161</v>
      </c>
      <c r="K77" s="8">
        <v>5000000</v>
      </c>
      <c r="L77" s="8">
        <v>23556938</v>
      </c>
      <c r="M77" s="7" t="s">
        <v>93</v>
      </c>
      <c r="N77" s="7"/>
      <c r="O77" s="7"/>
      <c r="P77" s="9"/>
      <c r="Q77" s="9"/>
      <c r="R77" s="9"/>
      <c r="S77" s="7" t="s">
        <v>78</v>
      </c>
      <c r="T77" s="6" t="str">
        <f t="shared" ca="1" si="1"/>
        <v>Open</v>
      </c>
      <c r="U77" s="7" t="s">
        <v>291</v>
      </c>
      <c r="V77" s="10" t="s">
        <v>538</v>
      </c>
      <c r="W77" s="7"/>
      <c r="X77" s="7" t="s">
        <v>539</v>
      </c>
      <c r="Y77" s="6" t="s">
        <v>540</v>
      </c>
      <c r="Z77" s="7"/>
      <c r="AA77" s="10" t="s">
        <v>541</v>
      </c>
      <c r="AB77" s="7"/>
      <c r="AC77" s="7" t="s">
        <v>153</v>
      </c>
      <c r="AD77" s="7" t="s">
        <v>154</v>
      </c>
      <c r="AE77" s="7" t="s">
        <v>184</v>
      </c>
      <c r="AH77" s="6"/>
      <c r="AI77" s="6"/>
      <c r="AM77" s="6"/>
      <c r="AO77" s="6"/>
      <c r="AP77" s="6"/>
      <c r="AQ77" s="6"/>
      <c r="AR77" s="6"/>
      <c r="AT77" s="6"/>
      <c r="AW77" s="6"/>
      <c r="AX77" s="6"/>
      <c r="AY77" s="6"/>
      <c r="AZ77" s="6"/>
      <c r="BC77" s="6"/>
      <c r="BD77" s="6"/>
      <c r="BE77" s="6"/>
      <c r="BF77" s="6"/>
    </row>
    <row r="78" spans="1:58" ht="211.5" customHeight="1">
      <c r="A78" s="32">
        <v>45176</v>
      </c>
      <c r="B78" s="6">
        <v>77</v>
      </c>
      <c r="C78" s="7" t="s">
        <v>542</v>
      </c>
      <c r="D78" s="7" t="s">
        <v>543</v>
      </c>
      <c r="E78" s="7" t="s">
        <v>529</v>
      </c>
      <c r="F78" s="10" t="s">
        <v>544</v>
      </c>
      <c r="G78" s="7" t="s">
        <v>160</v>
      </c>
      <c r="H78" s="6" t="s">
        <v>75</v>
      </c>
      <c r="I78" s="10" t="s">
        <v>76</v>
      </c>
      <c r="J78" s="6" t="s">
        <v>251</v>
      </c>
      <c r="K78" s="8">
        <v>2000000</v>
      </c>
      <c r="L78" s="8"/>
      <c r="M78" s="7" t="s">
        <v>78</v>
      </c>
      <c r="N78" s="7" t="s">
        <v>545</v>
      </c>
      <c r="O78" s="7"/>
      <c r="P78" s="9">
        <v>44942.791666666701</v>
      </c>
      <c r="Q78" s="9"/>
      <c r="R78" s="9">
        <v>45078.833333333299</v>
      </c>
      <c r="S78" s="7" t="s">
        <v>78</v>
      </c>
      <c r="T78" s="6" t="str">
        <f t="shared" ref="T78:T141" ca="1" si="2">IF(P78&gt;TODAY(),"Coming Soon",IF(OR(R78&gt;TODAY(),R78=""),"Open","Closed"))</f>
        <v>Closed</v>
      </c>
      <c r="U78" s="7" t="s">
        <v>546</v>
      </c>
      <c r="V78" s="7" t="s">
        <v>547</v>
      </c>
      <c r="W78" s="7"/>
      <c r="X78" s="7" t="s">
        <v>548</v>
      </c>
      <c r="Y78" s="6" t="s">
        <v>549</v>
      </c>
      <c r="Z78" s="7" t="s">
        <v>550</v>
      </c>
      <c r="AA78" s="7"/>
      <c r="AB78" s="7"/>
      <c r="AC78" s="7" t="s">
        <v>153</v>
      </c>
      <c r="AD78" s="7" t="s">
        <v>154</v>
      </c>
      <c r="AE78" s="7" t="s">
        <v>155</v>
      </c>
      <c r="AH78" s="6"/>
      <c r="AI78" s="6"/>
      <c r="AM78" s="6"/>
      <c r="AO78" s="6"/>
      <c r="AP78" s="6"/>
      <c r="AQ78" s="6"/>
      <c r="AR78" s="6"/>
      <c r="AT78" s="6"/>
      <c r="AW78" s="6"/>
      <c r="AX78" s="6"/>
      <c r="AY78" s="6"/>
      <c r="AZ78" s="6"/>
      <c r="BC78" s="6"/>
      <c r="BD78" s="6"/>
      <c r="BE78" s="6"/>
      <c r="BF78" s="6"/>
    </row>
    <row r="79" spans="1:58" ht="211.5" customHeight="1">
      <c r="A79" s="32">
        <v>45176</v>
      </c>
      <c r="B79" s="6">
        <v>78</v>
      </c>
      <c r="C79" s="7" t="s">
        <v>426</v>
      </c>
      <c r="D79" s="7" t="s">
        <v>427</v>
      </c>
      <c r="E79" s="7" t="s">
        <v>551</v>
      </c>
      <c r="F79" s="7" t="s">
        <v>498</v>
      </c>
      <c r="G79" s="7" t="s">
        <v>74</v>
      </c>
      <c r="H79" s="6" t="s">
        <v>75</v>
      </c>
      <c r="I79" s="10" t="s">
        <v>76</v>
      </c>
      <c r="J79" s="6" t="s">
        <v>92</v>
      </c>
      <c r="K79" s="8"/>
      <c r="L79" s="8"/>
      <c r="M79" s="7" t="s">
        <v>76</v>
      </c>
      <c r="N79" s="7"/>
      <c r="O79" s="7"/>
      <c r="P79" s="9"/>
      <c r="Q79" s="9"/>
      <c r="R79" s="9"/>
      <c r="S79" s="7" t="s">
        <v>78</v>
      </c>
      <c r="T79" s="6" t="str">
        <f t="shared" ca="1" si="2"/>
        <v>Open</v>
      </c>
      <c r="U79" s="7" t="s">
        <v>552</v>
      </c>
      <c r="V79" s="10" t="s">
        <v>553</v>
      </c>
      <c r="W79" s="7"/>
      <c r="Z79" s="7" t="s">
        <v>554</v>
      </c>
      <c r="AA79" s="7" t="s">
        <v>555</v>
      </c>
      <c r="AB79" s="7"/>
      <c r="AC79" s="7" t="s">
        <v>153</v>
      </c>
      <c r="AD79" s="7" t="s">
        <v>154</v>
      </c>
      <c r="AE79" s="7" t="s">
        <v>184</v>
      </c>
      <c r="AH79" s="6"/>
      <c r="AI79" s="6"/>
      <c r="AM79" s="6"/>
      <c r="AO79" s="6"/>
      <c r="AP79" s="6"/>
      <c r="AQ79" s="6"/>
      <c r="AR79" s="6"/>
      <c r="AT79" s="6"/>
      <c r="AW79" s="6"/>
      <c r="AX79" s="6"/>
      <c r="AY79" s="6"/>
      <c r="AZ79" s="6"/>
      <c r="BC79" s="6"/>
      <c r="BD79" s="6"/>
      <c r="BE79" s="6"/>
      <c r="BF79" s="6"/>
    </row>
    <row r="80" spans="1:58" ht="211.5" customHeight="1">
      <c r="A80" s="32">
        <v>45176</v>
      </c>
      <c r="B80" s="6">
        <v>79</v>
      </c>
      <c r="C80" s="7" t="s">
        <v>542</v>
      </c>
      <c r="D80" s="7" t="s">
        <v>543</v>
      </c>
      <c r="E80" s="7" t="s">
        <v>556</v>
      </c>
      <c r="F80" s="7" t="s">
        <v>557</v>
      </c>
      <c r="G80" s="7" t="s">
        <v>160</v>
      </c>
      <c r="H80" s="6" t="s">
        <v>75</v>
      </c>
      <c r="I80" s="10" t="s">
        <v>76</v>
      </c>
      <c r="J80" s="6" t="s">
        <v>251</v>
      </c>
      <c r="K80" s="8">
        <v>2000000</v>
      </c>
      <c r="L80" s="8"/>
      <c r="M80" s="7" t="s">
        <v>78</v>
      </c>
      <c r="N80" s="7" t="s">
        <v>558</v>
      </c>
      <c r="O80" s="7"/>
      <c r="P80" s="9">
        <v>44942.791666666701</v>
      </c>
      <c r="Q80" s="9"/>
      <c r="R80" s="9">
        <v>45078.833333333299</v>
      </c>
      <c r="S80" s="7" t="s">
        <v>78</v>
      </c>
      <c r="T80" s="6" t="str">
        <f t="shared" ca="1" si="2"/>
        <v>Closed</v>
      </c>
      <c r="U80" s="7" t="s">
        <v>559</v>
      </c>
      <c r="V80" s="7" t="s">
        <v>560</v>
      </c>
      <c r="W80" s="7"/>
      <c r="X80" s="7" t="s">
        <v>548</v>
      </c>
      <c r="Y80" s="6" t="s">
        <v>549</v>
      </c>
      <c r="Z80" s="7" t="s">
        <v>561</v>
      </c>
      <c r="AA80" s="7"/>
      <c r="AB80" s="12" t="s">
        <v>562</v>
      </c>
      <c r="AC80" s="7" t="s">
        <v>153</v>
      </c>
      <c r="AD80" s="7" t="s">
        <v>154</v>
      </c>
      <c r="AE80" s="7" t="s">
        <v>184</v>
      </c>
      <c r="AH80" s="6"/>
      <c r="AI80" s="6"/>
      <c r="AM80" s="6"/>
      <c r="AO80" s="6"/>
      <c r="AP80" s="6"/>
      <c r="AQ80" s="6"/>
      <c r="AR80" s="6"/>
      <c r="AT80" s="6"/>
      <c r="AW80" s="6"/>
      <c r="AX80" s="6"/>
      <c r="AY80" s="6"/>
      <c r="AZ80" s="6"/>
      <c r="BC80" s="6"/>
      <c r="BD80" s="6"/>
      <c r="BE80" s="6"/>
      <c r="BF80" s="6"/>
    </row>
    <row r="81" spans="1:58" ht="211.5" customHeight="1">
      <c r="A81" s="32">
        <v>45176</v>
      </c>
      <c r="B81" s="6">
        <v>80</v>
      </c>
      <c r="C81" s="7" t="s">
        <v>369</v>
      </c>
      <c r="D81" s="7" t="s">
        <v>370</v>
      </c>
      <c r="E81" s="7" t="s">
        <v>563</v>
      </c>
      <c r="F81" s="7" t="s">
        <v>564</v>
      </c>
      <c r="G81" s="7" t="s">
        <v>74</v>
      </c>
      <c r="H81" s="6" t="s">
        <v>565</v>
      </c>
      <c r="I81" s="10" t="s">
        <v>76</v>
      </c>
      <c r="J81" s="6" t="s">
        <v>161</v>
      </c>
      <c r="K81" s="8"/>
      <c r="L81" s="8"/>
      <c r="M81" s="7" t="s">
        <v>76</v>
      </c>
      <c r="N81" s="7"/>
      <c r="O81" s="7"/>
      <c r="P81" s="9"/>
      <c r="Q81" s="9"/>
      <c r="R81" s="9"/>
      <c r="S81" s="7" t="s">
        <v>78</v>
      </c>
      <c r="T81" s="6" t="str">
        <f t="shared" ca="1" si="2"/>
        <v>Open</v>
      </c>
      <c r="U81" s="7" t="s">
        <v>566</v>
      </c>
      <c r="V81" s="10" t="s">
        <v>567</v>
      </c>
      <c r="W81" s="7" t="s">
        <v>568</v>
      </c>
      <c r="X81" s="7" t="s">
        <v>81</v>
      </c>
      <c r="Z81" s="7"/>
      <c r="AA81" s="7"/>
      <c r="AB81" s="7" t="s">
        <v>377</v>
      </c>
      <c r="AC81" s="7" t="s">
        <v>153</v>
      </c>
      <c r="AD81" s="7" t="s">
        <v>154</v>
      </c>
      <c r="AE81" s="7" t="s">
        <v>184</v>
      </c>
      <c r="AH81" s="6"/>
      <c r="AI81" s="6"/>
      <c r="AM81" s="6"/>
      <c r="AO81" s="6"/>
      <c r="AP81" s="6"/>
      <c r="AQ81" s="6"/>
      <c r="AR81" s="6"/>
      <c r="AT81" s="6"/>
      <c r="AW81" s="6"/>
      <c r="AX81" s="6"/>
      <c r="AY81" s="6"/>
      <c r="AZ81" s="6"/>
      <c r="BC81" s="6"/>
      <c r="BD81" s="6"/>
      <c r="BE81" s="6"/>
      <c r="BF81" s="6"/>
    </row>
    <row r="82" spans="1:58" ht="211.5" customHeight="1">
      <c r="A82" s="32">
        <v>45176</v>
      </c>
      <c r="B82" s="6">
        <v>81</v>
      </c>
      <c r="C82" s="7" t="s">
        <v>369</v>
      </c>
      <c r="D82" s="7" t="s">
        <v>370</v>
      </c>
      <c r="E82" s="7" t="s">
        <v>569</v>
      </c>
      <c r="F82" s="7" t="s">
        <v>564</v>
      </c>
      <c r="G82" s="7" t="s">
        <v>74</v>
      </c>
      <c r="H82" s="6" t="s">
        <v>565</v>
      </c>
      <c r="I82" s="10" t="s">
        <v>76</v>
      </c>
      <c r="J82" s="6" t="s">
        <v>251</v>
      </c>
      <c r="K82" s="8"/>
      <c r="L82" s="8"/>
      <c r="M82" s="7" t="s">
        <v>76</v>
      </c>
      <c r="N82" s="7"/>
      <c r="O82" s="7"/>
      <c r="P82" s="9"/>
      <c r="Q82" s="9"/>
      <c r="R82" s="9"/>
      <c r="S82" s="7" t="s">
        <v>78</v>
      </c>
      <c r="T82" s="6" t="str">
        <f t="shared" ca="1" si="2"/>
        <v>Open</v>
      </c>
      <c r="U82" s="7" t="s">
        <v>570</v>
      </c>
      <c r="V82" s="10" t="s">
        <v>567</v>
      </c>
      <c r="W82" s="7" t="s">
        <v>568</v>
      </c>
      <c r="X82" s="7" t="s">
        <v>81</v>
      </c>
      <c r="Z82" s="7"/>
      <c r="AA82" s="7"/>
      <c r="AB82" s="7" t="s">
        <v>380</v>
      </c>
      <c r="AC82" s="7" t="s">
        <v>153</v>
      </c>
      <c r="AD82" s="7" t="s">
        <v>154</v>
      </c>
      <c r="AE82" s="7" t="s">
        <v>184</v>
      </c>
      <c r="AH82" s="6"/>
      <c r="AI82" s="6"/>
      <c r="AM82" s="6"/>
      <c r="AO82" s="6"/>
      <c r="AP82" s="6"/>
      <c r="AQ82" s="6"/>
      <c r="AR82" s="6"/>
      <c r="AT82" s="6"/>
      <c r="AW82" s="6"/>
      <c r="AX82" s="6"/>
      <c r="AY82" s="6"/>
      <c r="AZ82" s="6"/>
      <c r="BC82" s="6"/>
      <c r="BD82" s="6"/>
      <c r="BE82" s="6"/>
      <c r="BF82" s="6"/>
    </row>
    <row r="83" spans="1:58" ht="211.5" customHeight="1">
      <c r="A83" s="32">
        <v>45176</v>
      </c>
      <c r="B83" s="6">
        <v>82</v>
      </c>
      <c r="C83" s="7" t="s">
        <v>369</v>
      </c>
      <c r="D83" s="7" t="s">
        <v>370</v>
      </c>
      <c r="E83" s="7" t="s">
        <v>571</v>
      </c>
      <c r="F83" s="7" t="s">
        <v>564</v>
      </c>
      <c r="G83" s="7" t="s">
        <v>74</v>
      </c>
      <c r="H83" s="6" t="s">
        <v>565</v>
      </c>
      <c r="I83" s="10" t="s">
        <v>76</v>
      </c>
      <c r="J83" s="6" t="s">
        <v>258</v>
      </c>
      <c r="K83" s="8"/>
      <c r="L83" s="8"/>
      <c r="M83" s="7" t="s">
        <v>76</v>
      </c>
      <c r="N83" s="7"/>
      <c r="O83" s="7"/>
      <c r="P83" s="9"/>
      <c r="Q83" s="9"/>
      <c r="R83" s="9"/>
      <c r="S83" s="7" t="s">
        <v>78</v>
      </c>
      <c r="T83" s="6" t="str">
        <f t="shared" ca="1" si="2"/>
        <v>Open</v>
      </c>
      <c r="U83" s="7" t="s">
        <v>572</v>
      </c>
      <c r="V83" s="10" t="s">
        <v>567</v>
      </c>
      <c r="W83" s="7" t="s">
        <v>568</v>
      </c>
      <c r="X83" s="7" t="s">
        <v>81</v>
      </c>
      <c r="Z83" s="7"/>
      <c r="AA83" s="7"/>
      <c r="AB83" s="7" t="s">
        <v>383</v>
      </c>
      <c r="AC83" s="7" t="s">
        <v>153</v>
      </c>
      <c r="AD83" s="7" t="s">
        <v>154</v>
      </c>
      <c r="AE83" s="7" t="s">
        <v>184</v>
      </c>
      <c r="AH83" s="6"/>
      <c r="AI83" s="6"/>
      <c r="AM83" s="6"/>
      <c r="AO83" s="6"/>
      <c r="AP83" s="6"/>
      <c r="AQ83" s="6"/>
      <c r="AR83" s="6"/>
      <c r="AT83" s="6"/>
      <c r="AW83" s="6"/>
      <c r="AX83" s="6"/>
      <c r="AY83" s="6"/>
      <c r="AZ83" s="6"/>
      <c r="BC83" s="6"/>
      <c r="BD83" s="6"/>
      <c r="BE83" s="6"/>
      <c r="BF83" s="6"/>
    </row>
    <row r="84" spans="1:58" ht="211.5" customHeight="1">
      <c r="A84" s="32">
        <v>45176</v>
      </c>
      <c r="B84" s="6">
        <v>83</v>
      </c>
      <c r="C84" s="7" t="s">
        <v>369</v>
      </c>
      <c r="D84" s="7" t="s">
        <v>370</v>
      </c>
      <c r="E84" s="7" t="s">
        <v>573</v>
      </c>
      <c r="F84" s="7" t="s">
        <v>564</v>
      </c>
      <c r="G84" s="7" t="s">
        <v>74</v>
      </c>
      <c r="H84" s="6" t="s">
        <v>565</v>
      </c>
      <c r="I84" s="10" t="s">
        <v>76</v>
      </c>
      <c r="J84" s="6" t="s">
        <v>261</v>
      </c>
      <c r="K84" s="8"/>
      <c r="L84" s="8"/>
      <c r="M84" s="7" t="s">
        <v>76</v>
      </c>
      <c r="N84" s="7"/>
      <c r="O84" s="7"/>
      <c r="P84" s="9"/>
      <c r="Q84" s="9"/>
      <c r="R84" s="9"/>
      <c r="S84" s="7" t="s">
        <v>78</v>
      </c>
      <c r="T84" s="6" t="str">
        <f t="shared" ca="1" si="2"/>
        <v>Open</v>
      </c>
      <c r="U84" s="7" t="s">
        <v>574</v>
      </c>
      <c r="V84" s="10" t="s">
        <v>567</v>
      </c>
      <c r="W84" s="7" t="s">
        <v>568</v>
      </c>
      <c r="X84" s="7" t="s">
        <v>81</v>
      </c>
      <c r="Z84" s="7"/>
      <c r="AA84" s="7"/>
      <c r="AB84" s="10" t="s">
        <v>386</v>
      </c>
      <c r="AC84" s="7" t="s">
        <v>153</v>
      </c>
      <c r="AD84" s="7" t="s">
        <v>154</v>
      </c>
      <c r="AE84" s="7" t="s">
        <v>184</v>
      </c>
      <c r="AH84" s="6"/>
      <c r="AI84" s="6"/>
      <c r="AM84" s="6"/>
      <c r="AO84" s="6"/>
      <c r="AP84" s="6"/>
      <c r="AQ84" s="6"/>
      <c r="AR84" s="6"/>
      <c r="AT84" s="6"/>
      <c r="AW84" s="6"/>
      <c r="AX84" s="6"/>
      <c r="AY84" s="6"/>
      <c r="AZ84" s="6"/>
      <c r="BC84" s="6"/>
      <c r="BD84" s="6"/>
      <c r="BE84" s="6"/>
      <c r="BF84" s="6"/>
    </row>
    <row r="85" spans="1:58" ht="211.5" customHeight="1">
      <c r="A85" s="32">
        <v>45176</v>
      </c>
      <c r="B85" s="6">
        <v>84</v>
      </c>
      <c r="C85" s="7" t="s">
        <v>369</v>
      </c>
      <c r="D85" s="7" t="s">
        <v>370</v>
      </c>
      <c r="E85" s="7" t="s">
        <v>575</v>
      </c>
      <c r="F85" s="7" t="s">
        <v>564</v>
      </c>
      <c r="G85" s="7" t="s">
        <v>74</v>
      </c>
      <c r="H85" s="6" t="s">
        <v>565</v>
      </c>
      <c r="I85" s="10" t="s">
        <v>76</v>
      </c>
      <c r="J85" s="6" t="s">
        <v>214</v>
      </c>
      <c r="K85" s="8"/>
      <c r="L85" s="8"/>
      <c r="M85" s="7" t="s">
        <v>76</v>
      </c>
      <c r="N85" s="7"/>
      <c r="O85" s="7"/>
      <c r="P85" s="9"/>
      <c r="Q85" s="9"/>
      <c r="R85" s="9"/>
      <c r="S85" s="7" t="s">
        <v>78</v>
      </c>
      <c r="T85" s="6" t="str">
        <f t="shared" ca="1" si="2"/>
        <v>Open</v>
      </c>
      <c r="U85" s="7" t="s">
        <v>576</v>
      </c>
      <c r="V85" s="10" t="s">
        <v>567</v>
      </c>
      <c r="W85" s="7" t="s">
        <v>568</v>
      </c>
      <c r="X85" s="7" t="s">
        <v>81</v>
      </c>
      <c r="Z85" s="7"/>
      <c r="AA85" s="7"/>
      <c r="AB85" s="7" t="s">
        <v>389</v>
      </c>
      <c r="AC85" s="7" t="s">
        <v>153</v>
      </c>
      <c r="AD85" s="7" t="s">
        <v>154</v>
      </c>
      <c r="AE85" s="7" t="s">
        <v>184</v>
      </c>
      <c r="AH85" s="6"/>
      <c r="AI85" s="6"/>
      <c r="AM85" s="6"/>
      <c r="AO85" s="6"/>
      <c r="AP85" s="6"/>
      <c r="AQ85" s="6"/>
      <c r="AR85" s="6"/>
      <c r="AT85" s="6"/>
      <c r="AW85" s="6"/>
      <c r="AX85" s="6"/>
      <c r="AY85" s="6"/>
      <c r="AZ85" s="6"/>
      <c r="BC85" s="6"/>
      <c r="BD85" s="6"/>
      <c r="BE85" s="6"/>
      <c r="BF85" s="6"/>
    </row>
    <row r="86" spans="1:58" ht="211.5" customHeight="1">
      <c r="A86" s="32">
        <v>45176</v>
      </c>
      <c r="B86" s="6">
        <v>85</v>
      </c>
      <c r="C86" s="7" t="s">
        <v>369</v>
      </c>
      <c r="D86" s="7" t="s">
        <v>370</v>
      </c>
      <c r="E86" s="7" t="s">
        <v>577</v>
      </c>
      <c r="F86" s="7" t="s">
        <v>564</v>
      </c>
      <c r="G86" s="7" t="s">
        <v>74</v>
      </c>
      <c r="H86" s="6" t="s">
        <v>565</v>
      </c>
      <c r="I86" s="10" t="s">
        <v>76</v>
      </c>
      <c r="J86" s="6" t="s">
        <v>92</v>
      </c>
      <c r="K86" s="8"/>
      <c r="L86" s="8"/>
      <c r="M86" s="7" t="s">
        <v>76</v>
      </c>
      <c r="N86" s="7"/>
      <c r="O86" s="7"/>
      <c r="P86" s="9"/>
      <c r="Q86" s="9"/>
      <c r="R86" s="9"/>
      <c r="S86" s="7" t="s">
        <v>78</v>
      </c>
      <c r="T86" s="6" t="str">
        <f t="shared" ca="1" si="2"/>
        <v>Open</v>
      </c>
      <c r="U86" s="7" t="s">
        <v>578</v>
      </c>
      <c r="V86" s="10" t="s">
        <v>567</v>
      </c>
      <c r="W86" s="7" t="s">
        <v>568</v>
      </c>
      <c r="X86" s="7" t="s">
        <v>81</v>
      </c>
      <c r="Z86" s="7"/>
      <c r="AA86" s="7"/>
      <c r="AB86" s="7" t="s">
        <v>392</v>
      </c>
      <c r="AC86" s="7" t="s">
        <v>153</v>
      </c>
      <c r="AD86" s="7" t="s">
        <v>154</v>
      </c>
      <c r="AE86" s="7" t="s">
        <v>184</v>
      </c>
      <c r="AH86" s="6"/>
      <c r="AI86" s="6"/>
      <c r="AM86" s="6"/>
      <c r="AO86" s="6"/>
      <c r="AP86" s="6"/>
      <c r="AQ86" s="6"/>
      <c r="AR86" s="6"/>
      <c r="AT86" s="6"/>
      <c r="AW86" s="6"/>
      <c r="AX86" s="6"/>
      <c r="AY86" s="6"/>
      <c r="AZ86" s="6"/>
      <c r="BC86" s="6"/>
      <c r="BD86" s="6"/>
      <c r="BE86" s="6"/>
      <c r="BF86" s="6"/>
    </row>
    <row r="87" spans="1:58" ht="211.5" customHeight="1">
      <c r="A87" s="32">
        <v>45176</v>
      </c>
      <c r="B87" s="6">
        <v>86</v>
      </c>
      <c r="C87" s="7" t="s">
        <v>369</v>
      </c>
      <c r="D87" s="7" t="s">
        <v>370</v>
      </c>
      <c r="E87" s="7" t="s">
        <v>579</v>
      </c>
      <c r="F87" s="7" t="s">
        <v>564</v>
      </c>
      <c r="G87" s="7" t="s">
        <v>74</v>
      </c>
      <c r="H87" s="6" t="s">
        <v>565</v>
      </c>
      <c r="I87" s="10" t="s">
        <v>76</v>
      </c>
      <c r="J87" s="6" t="s">
        <v>229</v>
      </c>
      <c r="K87" s="8"/>
      <c r="L87" s="8"/>
      <c r="M87" s="7" t="s">
        <v>76</v>
      </c>
      <c r="N87" s="7"/>
      <c r="O87" s="7"/>
      <c r="P87" s="9"/>
      <c r="Q87" s="9"/>
      <c r="R87" s="9"/>
      <c r="S87" s="7" t="s">
        <v>78</v>
      </c>
      <c r="T87" s="6" t="str">
        <f t="shared" ca="1" si="2"/>
        <v>Open</v>
      </c>
      <c r="U87" s="7" t="s">
        <v>580</v>
      </c>
      <c r="V87" s="10" t="s">
        <v>567</v>
      </c>
      <c r="W87" s="7" t="s">
        <v>568</v>
      </c>
      <c r="X87" s="7" t="s">
        <v>81</v>
      </c>
      <c r="Z87" s="7"/>
      <c r="AA87" s="7"/>
      <c r="AB87" s="10" t="s">
        <v>395</v>
      </c>
      <c r="AC87" s="7" t="s">
        <v>153</v>
      </c>
      <c r="AD87" s="7" t="s">
        <v>154</v>
      </c>
      <c r="AE87" s="7" t="s">
        <v>184</v>
      </c>
      <c r="AH87" s="6"/>
      <c r="AI87" s="6"/>
      <c r="AM87" s="6"/>
      <c r="AO87" s="6"/>
      <c r="AP87" s="6"/>
      <c r="AQ87" s="6"/>
      <c r="AR87" s="6"/>
      <c r="AT87" s="6"/>
      <c r="AW87" s="6"/>
      <c r="AX87" s="6"/>
      <c r="AY87" s="6"/>
      <c r="AZ87" s="6"/>
      <c r="BC87" s="6"/>
      <c r="BD87" s="6"/>
      <c r="BE87" s="6"/>
      <c r="BF87" s="6"/>
    </row>
    <row r="88" spans="1:58" ht="211.5" customHeight="1">
      <c r="A88" s="32">
        <v>45176</v>
      </c>
      <c r="B88" s="6">
        <v>87</v>
      </c>
      <c r="C88" s="7" t="s">
        <v>369</v>
      </c>
      <c r="D88" s="7" t="s">
        <v>370</v>
      </c>
      <c r="E88" s="7" t="s">
        <v>581</v>
      </c>
      <c r="F88" s="10" t="s">
        <v>582</v>
      </c>
      <c r="G88" s="7" t="s">
        <v>74</v>
      </c>
      <c r="H88" s="6" t="s">
        <v>373</v>
      </c>
      <c r="I88" s="10" t="s">
        <v>76</v>
      </c>
      <c r="J88" s="6" t="s">
        <v>161</v>
      </c>
      <c r="K88" s="8">
        <v>100000000</v>
      </c>
      <c r="L88" s="8"/>
      <c r="M88" s="7" t="s">
        <v>76</v>
      </c>
      <c r="N88" s="7"/>
      <c r="O88" s="7"/>
      <c r="P88" s="9"/>
      <c r="Q88" s="9"/>
      <c r="R88" s="9"/>
      <c r="S88" s="7" t="s">
        <v>78</v>
      </c>
      <c r="T88" s="6" t="str">
        <f t="shared" ca="1" si="2"/>
        <v>Open</v>
      </c>
      <c r="U88" s="7" t="s">
        <v>583</v>
      </c>
      <c r="V88" s="10" t="s">
        <v>584</v>
      </c>
      <c r="W88" s="7" t="s">
        <v>585</v>
      </c>
      <c r="X88" s="7" t="s">
        <v>81</v>
      </c>
      <c r="Z88" s="7"/>
      <c r="AA88" s="7"/>
      <c r="AB88" s="7" t="s">
        <v>377</v>
      </c>
      <c r="AC88" s="7" t="s">
        <v>153</v>
      </c>
      <c r="AD88" s="7" t="s">
        <v>154</v>
      </c>
      <c r="AE88" s="7" t="s">
        <v>184</v>
      </c>
      <c r="AH88" s="6"/>
      <c r="AI88" s="6"/>
      <c r="AM88" s="6"/>
      <c r="AO88" s="6"/>
      <c r="AP88" s="6"/>
      <c r="AQ88" s="6"/>
      <c r="AR88" s="6"/>
      <c r="AT88" s="6"/>
      <c r="AW88" s="6"/>
      <c r="AX88" s="6"/>
      <c r="AY88" s="6"/>
      <c r="AZ88" s="6"/>
      <c r="BC88" s="6"/>
      <c r="BD88" s="6"/>
      <c r="BE88" s="6"/>
      <c r="BF88" s="6"/>
    </row>
    <row r="89" spans="1:58" ht="211.5" customHeight="1">
      <c r="A89" s="32">
        <v>45176</v>
      </c>
      <c r="B89" s="6">
        <v>88</v>
      </c>
      <c r="C89" s="7" t="s">
        <v>369</v>
      </c>
      <c r="D89" s="7" t="s">
        <v>370</v>
      </c>
      <c r="E89" s="7" t="s">
        <v>586</v>
      </c>
      <c r="F89" s="10" t="s">
        <v>582</v>
      </c>
      <c r="G89" s="7" t="s">
        <v>74</v>
      </c>
      <c r="H89" s="6" t="s">
        <v>373</v>
      </c>
      <c r="I89" s="10" t="s">
        <v>76</v>
      </c>
      <c r="J89" s="6" t="s">
        <v>251</v>
      </c>
      <c r="K89" s="8">
        <v>100000000</v>
      </c>
      <c r="L89" s="8"/>
      <c r="M89" s="7" t="s">
        <v>76</v>
      </c>
      <c r="N89" s="7"/>
      <c r="O89" s="7"/>
      <c r="P89" s="9"/>
      <c r="Q89" s="9"/>
      <c r="R89" s="9"/>
      <c r="S89" s="7" t="s">
        <v>78</v>
      </c>
      <c r="T89" s="6" t="str">
        <f t="shared" ca="1" si="2"/>
        <v>Open</v>
      </c>
      <c r="U89" s="7" t="s">
        <v>587</v>
      </c>
      <c r="V89" s="10" t="s">
        <v>584</v>
      </c>
      <c r="W89" s="7" t="s">
        <v>585</v>
      </c>
      <c r="X89" s="7" t="s">
        <v>81</v>
      </c>
      <c r="Z89" s="7"/>
      <c r="AA89" s="7"/>
      <c r="AB89" s="7" t="s">
        <v>380</v>
      </c>
      <c r="AC89" s="7" t="s">
        <v>153</v>
      </c>
      <c r="AD89" s="7" t="s">
        <v>154</v>
      </c>
      <c r="AE89" s="7" t="s">
        <v>184</v>
      </c>
      <c r="AH89" s="6"/>
      <c r="AI89" s="6"/>
      <c r="AM89" s="6"/>
      <c r="AO89" s="6"/>
      <c r="AP89" s="6"/>
      <c r="AQ89" s="6"/>
      <c r="AR89" s="6"/>
      <c r="AT89" s="6"/>
      <c r="AW89" s="6"/>
      <c r="AX89" s="6"/>
      <c r="AY89" s="6"/>
      <c r="AZ89" s="6"/>
      <c r="BC89" s="6"/>
      <c r="BD89" s="6"/>
      <c r="BE89" s="6"/>
      <c r="BF89" s="6"/>
    </row>
    <row r="90" spans="1:58" ht="211.5" customHeight="1">
      <c r="A90" s="32">
        <v>45176</v>
      </c>
      <c r="B90" s="6">
        <v>89</v>
      </c>
      <c r="C90" s="7" t="s">
        <v>369</v>
      </c>
      <c r="D90" s="7" t="s">
        <v>370</v>
      </c>
      <c r="E90" s="7" t="s">
        <v>588</v>
      </c>
      <c r="F90" s="10" t="s">
        <v>582</v>
      </c>
      <c r="G90" s="7" t="s">
        <v>74</v>
      </c>
      <c r="H90" s="6" t="s">
        <v>373</v>
      </c>
      <c r="I90" s="10" t="s">
        <v>76</v>
      </c>
      <c r="J90" s="6" t="s">
        <v>258</v>
      </c>
      <c r="K90" s="8">
        <v>100000000</v>
      </c>
      <c r="L90" s="8"/>
      <c r="M90" s="7" t="s">
        <v>76</v>
      </c>
      <c r="N90" s="7"/>
      <c r="O90" s="7"/>
      <c r="P90" s="9"/>
      <c r="Q90" s="9"/>
      <c r="R90" s="9"/>
      <c r="S90" s="7" t="s">
        <v>78</v>
      </c>
      <c r="T90" s="6" t="str">
        <f t="shared" ca="1" si="2"/>
        <v>Open</v>
      </c>
      <c r="U90" s="7" t="s">
        <v>589</v>
      </c>
      <c r="V90" s="10" t="s">
        <v>584</v>
      </c>
      <c r="W90" s="7" t="s">
        <v>585</v>
      </c>
      <c r="X90" s="7" t="s">
        <v>81</v>
      </c>
      <c r="Z90" s="7"/>
      <c r="AA90" s="7"/>
      <c r="AB90" s="7" t="s">
        <v>383</v>
      </c>
      <c r="AC90" s="7" t="s">
        <v>153</v>
      </c>
      <c r="AD90" s="7" t="s">
        <v>154</v>
      </c>
      <c r="AE90" s="7" t="s">
        <v>184</v>
      </c>
      <c r="AH90" s="6"/>
      <c r="AI90" s="6"/>
      <c r="AM90" s="6"/>
      <c r="AO90" s="6"/>
      <c r="AP90" s="6"/>
      <c r="AQ90" s="6"/>
      <c r="AR90" s="6"/>
      <c r="AT90" s="6"/>
      <c r="AW90" s="6"/>
      <c r="AX90" s="6"/>
      <c r="AY90" s="6"/>
      <c r="AZ90" s="6"/>
      <c r="BC90" s="6"/>
      <c r="BD90" s="6"/>
      <c r="BE90" s="6"/>
      <c r="BF90" s="6"/>
    </row>
    <row r="91" spans="1:58" ht="211.5" customHeight="1">
      <c r="A91" s="32">
        <v>45176</v>
      </c>
      <c r="B91" s="6">
        <v>90</v>
      </c>
      <c r="C91" s="7" t="s">
        <v>369</v>
      </c>
      <c r="D91" s="7" t="s">
        <v>370</v>
      </c>
      <c r="E91" s="7" t="s">
        <v>590</v>
      </c>
      <c r="F91" s="10" t="s">
        <v>582</v>
      </c>
      <c r="G91" s="7" t="s">
        <v>74</v>
      </c>
      <c r="H91" s="6" t="s">
        <v>373</v>
      </c>
      <c r="I91" s="10" t="s">
        <v>76</v>
      </c>
      <c r="J91" s="6" t="s">
        <v>261</v>
      </c>
      <c r="K91" s="8">
        <v>100000000</v>
      </c>
      <c r="L91" s="8"/>
      <c r="M91" s="7" t="s">
        <v>76</v>
      </c>
      <c r="N91" s="7"/>
      <c r="O91" s="7"/>
      <c r="P91" s="9"/>
      <c r="Q91" s="9"/>
      <c r="R91" s="9"/>
      <c r="S91" s="7" t="s">
        <v>78</v>
      </c>
      <c r="T91" s="6" t="str">
        <f t="shared" ca="1" si="2"/>
        <v>Open</v>
      </c>
      <c r="U91" s="7" t="s">
        <v>591</v>
      </c>
      <c r="V91" s="10" t="s">
        <v>584</v>
      </c>
      <c r="W91" s="7" t="s">
        <v>585</v>
      </c>
      <c r="X91" s="7" t="s">
        <v>81</v>
      </c>
      <c r="Z91" s="7"/>
      <c r="AA91" s="7"/>
      <c r="AB91" s="10" t="s">
        <v>386</v>
      </c>
      <c r="AC91" s="7" t="s">
        <v>153</v>
      </c>
      <c r="AD91" s="7" t="s">
        <v>154</v>
      </c>
      <c r="AE91" s="7" t="s">
        <v>184</v>
      </c>
      <c r="AH91" s="6"/>
      <c r="AI91" s="6"/>
      <c r="AM91" s="6"/>
      <c r="AO91" s="6"/>
      <c r="AP91" s="6"/>
      <c r="AQ91" s="6"/>
      <c r="AR91" s="6"/>
      <c r="AT91" s="6"/>
      <c r="AW91" s="6"/>
      <c r="AX91" s="6"/>
      <c r="AY91" s="6"/>
      <c r="AZ91" s="6"/>
      <c r="BC91" s="6"/>
      <c r="BD91" s="6"/>
      <c r="BE91" s="6"/>
      <c r="BF91" s="6"/>
    </row>
    <row r="92" spans="1:58" ht="211.5" customHeight="1">
      <c r="A92" s="32">
        <v>45176</v>
      </c>
      <c r="B92" s="6">
        <v>91</v>
      </c>
      <c r="C92" s="7" t="s">
        <v>369</v>
      </c>
      <c r="D92" s="7" t="s">
        <v>370</v>
      </c>
      <c r="E92" s="7" t="s">
        <v>592</v>
      </c>
      <c r="F92" s="10" t="s">
        <v>582</v>
      </c>
      <c r="G92" s="7" t="s">
        <v>74</v>
      </c>
      <c r="H92" s="6" t="s">
        <v>373</v>
      </c>
      <c r="I92" s="10" t="s">
        <v>76</v>
      </c>
      <c r="J92" s="6" t="s">
        <v>214</v>
      </c>
      <c r="K92" s="8">
        <v>100000000</v>
      </c>
      <c r="L92" s="8"/>
      <c r="M92" s="7" t="s">
        <v>76</v>
      </c>
      <c r="N92" s="7"/>
      <c r="O92" s="7"/>
      <c r="P92" s="9"/>
      <c r="Q92" s="9"/>
      <c r="R92" s="9"/>
      <c r="S92" s="7" t="s">
        <v>78</v>
      </c>
      <c r="T92" s="6" t="str">
        <f t="shared" ca="1" si="2"/>
        <v>Open</v>
      </c>
      <c r="U92" s="7" t="s">
        <v>593</v>
      </c>
      <c r="V92" s="10" t="s">
        <v>584</v>
      </c>
      <c r="W92" s="7" t="s">
        <v>585</v>
      </c>
      <c r="X92" s="7" t="s">
        <v>81</v>
      </c>
      <c r="Z92" s="7"/>
      <c r="AA92" s="7"/>
      <c r="AB92" s="7" t="s">
        <v>389</v>
      </c>
      <c r="AC92" s="7" t="s">
        <v>153</v>
      </c>
      <c r="AD92" s="7" t="s">
        <v>154</v>
      </c>
      <c r="AE92" s="7" t="s">
        <v>184</v>
      </c>
      <c r="AH92" s="6"/>
      <c r="AI92" s="6"/>
      <c r="AM92" s="6"/>
      <c r="AO92" s="6"/>
      <c r="AP92" s="6"/>
      <c r="AQ92" s="6"/>
      <c r="AR92" s="6"/>
      <c r="AT92" s="6"/>
      <c r="AW92" s="6"/>
      <c r="AX92" s="6"/>
      <c r="AY92" s="6"/>
      <c r="AZ92" s="6"/>
      <c r="BC92" s="6"/>
      <c r="BD92" s="6"/>
      <c r="BE92" s="6"/>
      <c r="BF92" s="6"/>
    </row>
    <row r="93" spans="1:58" ht="211.5" customHeight="1">
      <c r="A93" s="32">
        <v>45176</v>
      </c>
      <c r="B93" s="6">
        <v>92</v>
      </c>
      <c r="C93" s="7" t="s">
        <v>369</v>
      </c>
      <c r="D93" s="7" t="s">
        <v>370</v>
      </c>
      <c r="E93" s="7" t="s">
        <v>594</v>
      </c>
      <c r="F93" s="10" t="s">
        <v>582</v>
      </c>
      <c r="G93" s="7" t="s">
        <v>74</v>
      </c>
      <c r="H93" s="6" t="s">
        <v>373</v>
      </c>
      <c r="I93" s="10" t="s">
        <v>76</v>
      </c>
      <c r="J93" s="6" t="s">
        <v>92</v>
      </c>
      <c r="K93" s="8">
        <v>100000000</v>
      </c>
      <c r="L93" s="8"/>
      <c r="M93" s="7" t="s">
        <v>76</v>
      </c>
      <c r="N93" s="7"/>
      <c r="O93" s="7"/>
      <c r="P93" s="9"/>
      <c r="Q93" s="9"/>
      <c r="R93" s="9"/>
      <c r="S93" s="7" t="s">
        <v>78</v>
      </c>
      <c r="T93" s="6" t="str">
        <f t="shared" ca="1" si="2"/>
        <v>Open</v>
      </c>
      <c r="U93" s="7" t="s">
        <v>595</v>
      </c>
      <c r="V93" s="10" t="s">
        <v>584</v>
      </c>
      <c r="W93" s="7" t="s">
        <v>585</v>
      </c>
      <c r="X93" s="7" t="s">
        <v>81</v>
      </c>
      <c r="Z93" s="7"/>
      <c r="AA93" s="7"/>
      <c r="AB93" s="7" t="s">
        <v>392</v>
      </c>
      <c r="AC93" s="7" t="s">
        <v>153</v>
      </c>
      <c r="AD93" s="7" t="s">
        <v>154</v>
      </c>
      <c r="AE93" s="7" t="s">
        <v>184</v>
      </c>
      <c r="AH93" s="6"/>
      <c r="AI93" s="6"/>
      <c r="AM93" s="6"/>
      <c r="AO93" s="6"/>
      <c r="AP93" s="6"/>
      <c r="AQ93" s="6"/>
      <c r="AR93" s="6"/>
      <c r="AT93" s="6"/>
      <c r="AW93" s="6"/>
      <c r="AX93" s="6"/>
      <c r="AY93" s="6"/>
      <c r="AZ93" s="6"/>
      <c r="BC93" s="6"/>
      <c r="BD93" s="6"/>
      <c r="BE93" s="6"/>
      <c r="BF93" s="6"/>
    </row>
    <row r="94" spans="1:58" ht="211.5" customHeight="1">
      <c r="A94" s="32">
        <v>45176</v>
      </c>
      <c r="B94" s="6">
        <v>93</v>
      </c>
      <c r="C94" s="7" t="s">
        <v>369</v>
      </c>
      <c r="D94" s="7" t="s">
        <v>370</v>
      </c>
      <c r="E94" s="7" t="s">
        <v>596</v>
      </c>
      <c r="F94" s="10" t="s">
        <v>582</v>
      </c>
      <c r="G94" s="7" t="s">
        <v>74</v>
      </c>
      <c r="H94" s="6" t="s">
        <v>373</v>
      </c>
      <c r="I94" s="10" t="s">
        <v>76</v>
      </c>
      <c r="J94" s="6" t="s">
        <v>229</v>
      </c>
      <c r="K94" s="8">
        <v>100000000</v>
      </c>
      <c r="L94" s="8"/>
      <c r="M94" s="7" t="s">
        <v>76</v>
      </c>
      <c r="N94" s="7"/>
      <c r="O94" s="7"/>
      <c r="P94" s="9"/>
      <c r="Q94" s="9"/>
      <c r="R94" s="9"/>
      <c r="S94" s="7" t="s">
        <v>78</v>
      </c>
      <c r="T94" s="6" t="str">
        <f t="shared" ca="1" si="2"/>
        <v>Open</v>
      </c>
      <c r="U94" s="7" t="s">
        <v>597</v>
      </c>
      <c r="V94" s="10" t="s">
        <v>584</v>
      </c>
      <c r="W94" s="7" t="s">
        <v>585</v>
      </c>
      <c r="X94" s="7" t="s">
        <v>81</v>
      </c>
      <c r="Z94" s="7"/>
      <c r="AA94" s="7"/>
      <c r="AB94" s="10" t="s">
        <v>598</v>
      </c>
      <c r="AC94" s="7" t="s">
        <v>153</v>
      </c>
      <c r="AD94" s="7" t="s">
        <v>154</v>
      </c>
      <c r="AE94" s="7" t="s">
        <v>184</v>
      </c>
      <c r="AH94" s="6"/>
      <c r="AI94" s="6"/>
      <c r="AM94" s="6"/>
      <c r="AO94" s="6"/>
      <c r="AP94" s="6"/>
      <c r="AQ94" s="6"/>
      <c r="AR94" s="6"/>
      <c r="AT94" s="6"/>
      <c r="AW94" s="6"/>
      <c r="AX94" s="6"/>
      <c r="AY94" s="6"/>
      <c r="AZ94" s="6"/>
      <c r="BC94" s="6"/>
      <c r="BD94" s="6"/>
      <c r="BE94" s="6"/>
      <c r="BF94" s="6"/>
    </row>
    <row r="95" spans="1:58" ht="211.5" customHeight="1">
      <c r="A95" s="32">
        <v>45176</v>
      </c>
      <c r="B95" s="6">
        <v>94</v>
      </c>
      <c r="C95" s="7" t="s">
        <v>369</v>
      </c>
      <c r="D95" s="7" t="s">
        <v>370</v>
      </c>
      <c r="E95" s="7" t="s">
        <v>599</v>
      </c>
      <c r="F95" s="7" t="s">
        <v>600</v>
      </c>
      <c r="G95" s="7" t="s">
        <v>74</v>
      </c>
      <c r="H95" s="6" t="s">
        <v>91</v>
      </c>
      <c r="I95" s="10" t="s">
        <v>76</v>
      </c>
      <c r="J95" s="6" t="s">
        <v>77</v>
      </c>
      <c r="K95" s="8"/>
      <c r="L95" s="8"/>
      <c r="M95" s="7" t="s">
        <v>76</v>
      </c>
      <c r="N95" s="7"/>
      <c r="O95" s="7"/>
      <c r="P95" s="9"/>
      <c r="Q95" s="9"/>
      <c r="R95" s="9"/>
      <c r="S95" s="7" t="s">
        <v>78</v>
      </c>
      <c r="T95" s="6" t="str">
        <f t="shared" ca="1" si="2"/>
        <v>Open</v>
      </c>
      <c r="U95" s="7" t="s">
        <v>601</v>
      </c>
      <c r="V95" s="10" t="s">
        <v>602</v>
      </c>
      <c r="W95" s="7" t="s">
        <v>603</v>
      </c>
      <c r="X95" s="7" t="s">
        <v>604</v>
      </c>
      <c r="Y95" s="6" t="s">
        <v>605</v>
      </c>
      <c r="Z95" s="7"/>
      <c r="AA95" s="7" t="s">
        <v>606</v>
      </c>
      <c r="AB95" s="7"/>
      <c r="AC95" s="7" t="s">
        <v>153</v>
      </c>
      <c r="AD95" s="7" t="s">
        <v>154</v>
      </c>
      <c r="AE95" s="7" t="s">
        <v>184</v>
      </c>
      <c r="AH95" s="6"/>
      <c r="AI95" s="6"/>
      <c r="AM95" s="6"/>
      <c r="AO95" s="6"/>
      <c r="AP95" s="6"/>
      <c r="AQ95" s="6"/>
      <c r="AR95" s="6"/>
      <c r="AT95" s="6"/>
      <c r="AW95" s="6"/>
      <c r="AX95" s="6"/>
      <c r="AY95" s="6"/>
      <c r="AZ95" s="6"/>
      <c r="BC95" s="6"/>
      <c r="BD95" s="6"/>
      <c r="BE95" s="6"/>
      <c r="BF95" s="6"/>
    </row>
    <row r="96" spans="1:58" ht="211.5" customHeight="1">
      <c r="A96" s="32">
        <v>45176</v>
      </c>
      <c r="B96" s="6">
        <v>95</v>
      </c>
      <c r="C96" s="7" t="s">
        <v>110</v>
      </c>
      <c r="D96" s="7" t="s">
        <v>111</v>
      </c>
      <c r="E96" s="7" t="s">
        <v>607</v>
      </c>
      <c r="F96" s="7" t="s">
        <v>608</v>
      </c>
      <c r="G96" s="7" t="s">
        <v>74</v>
      </c>
      <c r="H96" s="6" t="s">
        <v>75</v>
      </c>
      <c r="I96" s="10" t="s">
        <v>76</v>
      </c>
      <c r="J96" s="6" t="s">
        <v>77</v>
      </c>
      <c r="K96" s="8"/>
      <c r="L96" s="8">
        <v>3000000000</v>
      </c>
      <c r="M96" s="7" t="s">
        <v>93</v>
      </c>
      <c r="N96" s="7"/>
      <c r="O96" s="7"/>
      <c r="P96" s="9">
        <v>44684.416666666701</v>
      </c>
      <c r="Q96" s="9"/>
      <c r="R96" s="9">
        <v>44844.833333333299</v>
      </c>
      <c r="S96" s="7" t="s">
        <v>93</v>
      </c>
      <c r="T96" s="6" t="str">
        <f t="shared" ca="1" si="2"/>
        <v>Closed</v>
      </c>
      <c r="U96" s="7" t="s">
        <v>609</v>
      </c>
      <c r="V96" s="7" t="s">
        <v>610</v>
      </c>
      <c r="W96" s="7"/>
      <c r="Y96" s="6" t="s">
        <v>611</v>
      </c>
      <c r="Z96" s="7"/>
      <c r="AA96" s="7"/>
      <c r="AB96" s="7"/>
      <c r="AC96" s="7" t="s">
        <v>107</v>
      </c>
      <c r="AD96" s="7" t="s">
        <v>118</v>
      </c>
      <c r="AE96" s="7" t="s">
        <v>612</v>
      </c>
      <c r="AH96" s="6"/>
      <c r="AI96" s="6"/>
      <c r="AM96" s="6"/>
      <c r="AO96" s="6"/>
      <c r="AP96" s="6"/>
      <c r="AQ96" s="6"/>
      <c r="AR96" s="6"/>
      <c r="AT96" s="6"/>
      <c r="AW96" s="6"/>
      <c r="AX96" s="6"/>
      <c r="AY96" s="6"/>
      <c r="AZ96" s="6"/>
      <c r="BC96" s="6"/>
      <c r="BD96" s="6"/>
      <c r="BE96" s="6"/>
      <c r="BF96" s="6"/>
    </row>
    <row r="97" spans="1:58" ht="211.5" customHeight="1">
      <c r="A97" s="32">
        <v>45176</v>
      </c>
      <c r="B97" s="6">
        <v>96</v>
      </c>
      <c r="C97" s="7" t="s">
        <v>613</v>
      </c>
      <c r="D97" s="7" t="s">
        <v>614</v>
      </c>
      <c r="E97" s="7" t="s">
        <v>615</v>
      </c>
      <c r="F97" s="7" t="s">
        <v>616</v>
      </c>
      <c r="G97" s="7" t="s">
        <v>74</v>
      </c>
      <c r="H97" s="6" t="s">
        <v>617</v>
      </c>
      <c r="I97" s="10" t="s">
        <v>104</v>
      </c>
      <c r="J97" s="6" t="s">
        <v>618</v>
      </c>
      <c r="K97" s="8">
        <v>2000000</v>
      </c>
      <c r="L97" s="8">
        <v>29515600</v>
      </c>
      <c r="M97" s="7" t="s">
        <v>76</v>
      </c>
      <c r="N97" s="7"/>
      <c r="O97" s="7"/>
      <c r="P97" s="9">
        <v>45040</v>
      </c>
      <c r="Q97" s="9"/>
      <c r="R97" s="9"/>
      <c r="S97" s="7" t="s">
        <v>78</v>
      </c>
      <c r="T97" s="6" t="str">
        <f t="shared" ca="1" si="2"/>
        <v>Open</v>
      </c>
      <c r="U97" s="10" t="s">
        <v>619</v>
      </c>
      <c r="V97" t="s">
        <v>620</v>
      </c>
      <c r="W97" s="7"/>
      <c r="X97" s="10" t="s">
        <v>621</v>
      </c>
      <c r="Y97" s="6" t="s">
        <v>622</v>
      </c>
      <c r="Z97" s="7"/>
      <c r="AA97" s="7"/>
      <c r="AB97" s="10" t="s">
        <v>623</v>
      </c>
      <c r="AC97" s="7" t="s">
        <v>83</v>
      </c>
      <c r="AD97" s="7" t="s">
        <v>99</v>
      </c>
      <c r="AE97" s="7" t="s">
        <v>194</v>
      </c>
      <c r="AH97" s="6"/>
      <c r="AI97" s="6"/>
      <c r="AM97" s="6"/>
      <c r="AO97" s="6"/>
      <c r="AP97" s="6"/>
      <c r="AQ97" s="6"/>
      <c r="AR97" s="6"/>
      <c r="AT97" s="6"/>
      <c r="AW97" s="6"/>
      <c r="AX97" s="6"/>
      <c r="AY97" s="6"/>
      <c r="AZ97" s="6"/>
      <c r="BC97" s="6"/>
      <c r="BD97" s="6"/>
      <c r="BE97" s="6"/>
      <c r="BF97" s="6"/>
    </row>
    <row r="98" spans="1:58" ht="211.5" customHeight="1">
      <c r="A98" s="32">
        <v>45176</v>
      </c>
      <c r="B98" s="6">
        <v>97</v>
      </c>
      <c r="C98" s="7" t="s">
        <v>110</v>
      </c>
      <c r="D98" s="7" t="s">
        <v>111</v>
      </c>
      <c r="E98" s="7" t="s">
        <v>624</v>
      </c>
      <c r="F98" s="7" t="s">
        <v>625</v>
      </c>
      <c r="G98" s="7" t="s">
        <v>74</v>
      </c>
      <c r="H98" s="6" t="s">
        <v>617</v>
      </c>
      <c r="I98" s="10" t="s">
        <v>76</v>
      </c>
      <c r="J98" s="6" t="s">
        <v>77</v>
      </c>
      <c r="K98" s="8">
        <v>400000</v>
      </c>
      <c r="L98" s="8">
        <v>10000000</v>
      </c>
      <c r="M98" s="7" t="s">
        <v>76</v>
      </c>
      <c r="N98" s="7"/>
      <c r="O98" s="7"/>
      <c r="P98" s="9">
        <v>44944.791666666701</v>
      </c>
      <c r="Q98" s="9"/>
      <c r="R98" s="9">
        <v>44999.833333333299</v>
      </c>
      <c r="S98" s="7" t="s">
        <v>76</v>
      </c>
      <c r="T98" s="6" t="str">
        <f t="shared" ca="1" si="2"/>
        <v>Closed</v>
      </c>
      <c r="U98" s="25" t="s">
        <v>626</v>
      </c>
      <c r="V98" t="s">
        <v>627</v>
      </c>
      <c r="W98" s="7"/>
      <c r="Z98" s="7"/>
      <c r="AA98" s="7"/>
      <c r="AB98" s="7"/>
      <c r="AC98" s="7" t="s">
        <v>107</v>
      </c>
      <c r="AD98" s="7" t="s">
        <v>118</v>
      </c>
      <c r="AE98" s="7" t="s">
        <v>119</v>
      </c>
      <c r="AH98" s="6"/>
      <c r="AI98" s="6"/>
      <c r="AM98" s="6"/>
      <c r="AO98" s="6"/>
      <c r="AP98" s="6"/>
      <c r="AQ98" s="6"/>
      <c r="AR98" s="6"/>
      <c r="AT98" s="6"/>
      <c r="AW98" s="6"/>
      <c r="AX98" s="6"/>
      <c r="AY98" s="6"/>
      <c r="AZ98" s="6"/>
      <c r="BC98" s="6"/>
      <c r="BD98" s="6"/>
      <c r="BE98" s="6"/>
      <c r="BF98" s="6"/>
    </row>
    <row r="99" spans="1:58" ht="211.5" customHeight="1">
      <c r="A99" s="32">
        <v>45176</v>
      </c>
      <c r="B99" s="6">
        <v>98</v>
      </c>
      <c r="C99" s="7" t="s">
        <v>100</v>
      </c>
      <c r="D99" s="7" t="s">
        <v>101</v>
      </c>
      <c r="E99" s="7" t="s">
        <v>628</v>
      </c>
      <c r="F99" s="7" t="s">
        <v>629</v>
      </c>
      <c r="G99" s="7" t="s">
        <v>74</v>
      </c>
      <c r="H99" s="6" t="s">
        <v>349</v>
      </c>
      <c r="I99" s="10" t="s">
        <v>76</v>
      </c>
      <c r="J99" s="6" t="s">
        <v>77</v>
      </c>
      <c r="K99" s="8"/>
      <c r="L99" s="8">
        <v>2587000000</v>
      </c>
      <c r="M99" s="7" t="s">
        <v>76</v>
      </c>
      <c r="N99" s="7"/>
      <c r="O99" s="7"/>
      <c r="P99" s="9"/>
      <c r="Q99" s="9"/>
      <c r="R99" s="9"/>
      <c r="S99" s="7" t="s">
        <v>78</v>
      </c>
      <c r="T99" s="6" t="str">
        <f t="shared" ca="1" si="2"/>
        <v>Open</v>
      </c>
      <c r="U99" s="7" t="s">
        <v>630</v>
      </c>
      <c r="V99" s="7" t="s">
        <v>631</v>
      </c>
      <c r="W99" s="7"/>
      <c r="Y99" s="7" t="s">
        <v>81</v>
      </c>
      <c r="Z99" s="7"/>
      <c r="AA99" s="7"/>
      <c r="AB99" s="12" t="s">
        <v>632</v>
      </c>
      <c r="AC99" s="7" t="s">
        <v>107</v>
      </c>
      <c r="AD99" s="7" t="s">
        <v>108</v>
      </c>
      <c r="AE99" s="7" t="s">
        <v>109</v>
      </c>
      <c r="AH99" s="6"/>
      <c r="AI99" s="6"/>
      <c r="AM99" s="6"/>
      <c r="AO99" s="6"/>
      <c r="AP99" s="6"/>
      <c r="AQ99" s="6"/>
      <c r="AR99" s="6"/>
      <c r="AT99" s="6"/>
      <c r="AW99" s="6"/>
      <c r="AX99" s="6"/>
      <c r="AY99" s="6"/>
      <c r="AZ99" s="6"/>
      <c r="BC99" s="6"/>
      <c r="BD99" s="6"/>
      <c r="BE99" s="6"/>
      <c r="BF99" s="6"/>
    </row>
    <row r="100" spans="1:58" ht="211.5" customHeight="1">
      <c r="A100" s="32">
        <v>45176</v>
      </c>
      <c r="B100" s="6">
        <v>99</v>
      </c>
      <c r="C100" s="7" t="s">
        <v>426</v>
      </c>
      <c r="D100" s="7" t="s">
        <v>427</v>
      </c>
      <c r="E100" s="7" t="s">
        <v>633</v>
      </c>
      <c r="F100" s="7" t="s">
        <v>634</v>
      </c>
      <c r="G100" s="7" t="s">
        <v>74</v>
      </c>
      <c r="H100" s="6" t="s">
        <v>75</v>
      </c>
      <c r="I100" s="10" t="s">
        <v>76</v>
      </c>
      <c r="J100" s="6" t="s">
        <v>77</v>
      </c>
      <c r="K100" s="8">
        <v>60000000</v>
      </c>
      <c r="L100" s="8">
        <v>322000000</v>
      </c>
      <c r="M100" s="7" t="s">
        <v>78</v>
      </c>
      <c r="N100" s="7"/>
      <c r="O100" s="7"/>
      <c r="P100" s="9">
        <v>44734.416666666701</v>
      </c>
      <c r="Q100" s="9">
        <v>44824.416666666701</v>
      </c>
      <c r="R100" s="9">
        <v>44854.416666666701</v>
      </c>
      <c r="S100" s="7" t="s">
        <v>76</v>
      </c>
      <c r="T100" s="6" t="str">
        <f t="shared" ca="1" si="2"/>
        <v>Closed</v>
      </c>
      <c r="U100" s="12" t="s">
        <v>635</v>
      </c>
      <c r="V100" s="7" t="s">
        <v>636</v>
      </c>
      <c r="W100" s="7"/>
      <c r="Y100" s="6" t="s">
        <v>637</v>
      </c>
      <c r="Z100" s="7"/>
      <c r="AA100" s="7"/>
      <c r="AB100" s="7"/>
      <c r="AC100" s="7" t="s">
        <v>153</v>
      </c>
      <c r="AD100" s="7" t="s">
        <v>154</v>
      </c>
      <c r="AE100" s="7" t="s">
        <v>155</v>
      </c>
      <c r="AH100" s="6"/>
      <c r="AI100" s="6"/>
      <c r="AM100" s="6"/>
      <c r="AO100" s="6"/>
      <c r="AP100" s="6"/>
      <c r="AQ100" s="6"/>
      <c r="AR100" s="6"/>
      <c r="AT100" s="6"/>
      <c r="AW100" s="6"/>
      <c r="AX100" s="6"/>
      <c r="AY100" s="6"/>
      <c r="AZ100" s="6"/>
      <c r="BC100" s="6"/>
      <c r="BD100" s="6"/>
      <c r="BE100" s="6"/>
      <c r="BF100" s="6"/>
    </row>
    <row r="101" spans="1:58" ht="211.5" customHeight="1">
      <c r="A101" s="32">
        <v>45176</v>
      </c>
      <c r="B101" s="6">
        <v>100</v>
      </c>
      <c r="C101" s="7" t="s">
        <v>100</v>
      </c>
      <c r="D101" s="7" t="s">
        <v>101</v>
      </c>
      <c r="E101" s="7" t="s">
        <v>638</v>
      </c>
      <c r="F101" s="7" t="s">
        <v>639</v>
      </c>
      <c r="G101" s="7" t="s">
        <v>74</v>
      </c>
      <c r="H101" s="6" t="s">
        <v>640</v>
      </c>
      <c r="I101" s="10" t="s">
        <v>76</v>
      </c>
      <c r="J101" s="6" t="s">
        <v>77</v>
      </c>
      <c r="K101" s="8"/>
      <c r="L101" s="8">
        <v>1600000</v>
      </c>
      <c r="M101" s="7" t="s">
        <v>93</v>
      </c>
      <c r="N101" s="7"/>
      <c r="O101" s="7"/>
      <c r="P101" s="9">
        <v>44672.416666666701</v>
      </c>
      <c r="Q101" s="9"/>
      <c r="R101" s="9">
        <v>44760.416666666701</v>
      </c>
      <c r="S101" s="7" t="s">
        <v>76</v>
      </c>
      <c r="T101" s="6" t="str">
        <f t="shared" ca="1" si="2"/>
        <v>Closed</v>
      </c>
      <c r="U101" s="25" t="s">
        <v>641</v>
      </c>
      <c r="V101" t="s">
        <v>642</v>
      </c>
      <c r="W101" s="7"/>
      <c r="X101" s="7" t="s">
        <v>643</v>
      </c>
      <c r="Y101" s="6" t="s">
        <v>644</v>
      </c>
      <c r="Z101" s="7"/>
      <c r="AA101" s="7"/>
      <c r="AB101" s="7"/>
      <c r="AC101" s="7" t="s">
        <v>107</v>
      </c>
      <c r="AD101" s="7" t="s">
        <v>108</v>
      </c>
      <c r="AE101" s="7" t="s">
        <v>109</v>
      </c>
      <c r="AH101" s="6"/>
      <c r="AI101" s="6"/>
      <c r="AM101" s="6"/>
      <c r="AO101" s="6"/>
      <c r="AP101" s="6"/>
      <c r="AQ101" s="6"/>
      <c r="AR101" s="6"/>
      <c r="AT101" s="6"/>
      <c r="AW101" s="6"/>
      <c r="AX101" s="6"/>
      <c r="AY101" s="6"/>
      <c r="AZ101" s="6"/>
      <c r="BC101" s="6"/>
      <c r="BD101" s="6"/>
      <c r="BE101" s="6"/>
      <c r="BF101" s="6"/>
    </row>
    <row r="102" spans="1:58" ht="211.5" customHeight="1">
      <c r="A102" s="32">
        <v>45176</v>
      </c>
      <c r="B102" s="6">
        <v>101</v>
      </c>
      <c r="C102" s="7" t="s">
        <v>110</v>
      </c>
      <c r="D102" s="7" t="s">
        <v>111</v>
      </c>
      <c r="E102" s="7" t="s">
        <v>645</v>
      </c>
      <c r="F102" s="7" t="s">
        <v>646</v>
      </c>
      <c r="G102" s="7" t="s">
        <v>74</v>
      </c>
      <c r="H102" s="6" t="s">
        <v>75</v>
      </c>
      <c r="I102" s="7" t="s">
        <v>104</v>
      </c>
      <c r="J102" s="6" t="s">
        <v>77</v>
      </c>
      <c r="K102" s="8"/>
      <c r="L102" s="8">
        <v>225000000</v>
      </c>
      <c r="M102" s="7" t="s">
        <v>76</v>
      </c>
      <c r="N102" s="7"/>
      <c r="O102" s="7"/>
      <c r="P102" s="9">
        <v>44926.458333333299</v>
      </c>
      <c r="Q102" s="9"/>
      <c r="R102" s="9"/>
      <c r="S102" s="7" t="s">
        <v>78</v>
      </c>
      <c r="T102" s="6" t="str">
        <f t="shared" ca="1" si="2"/>
        <v>Open</v>
      </c>
      <c r="U102" s="7" t="s">
        <v>647</v>
      </c>
      <c r="V102" s="7" t="s">
        <v>648</v>
      </c>
      <c r="W102" s="7"/>
      <c r="Z102" s="7"/>
      <c r="AA102" s="7"/>
      <c r="AB102" s="7"/>
      <c r="AC102" s="7" t="s">
        <v>107</v>
      </c>
      <c r="AD102" s="7" t="s">
        <v>118</v>
      </c>
      <c r="AE102" s="7" t="s">
        <v>456</v>
      </c>
      <c r="AH102" s="6"/>
      <c r="AI102" s="6"/>
      <c r="AM102" s="6"/>
      <c r="AO102" s="6"/>
      <c r="AP102" s="6"/>
      <c r="AQ102" s="6"/>
      <c r="AR102" s="6"/>
      <c r="AT102" s="6"/>
      <c r="AW102" s="6"/>
      <c r="AX102" s="6"/>
      <c r="AY102" s="6"/>
      <c r="AZ102" s="6"/>
      <c r="BC102" s="6"/>
      <c r="BD102" s="6"/>
      <c r="BE102" s="6"/>
      <c r="BF102" s="6"/>
    </row>
    <row r="103" spans="1:58" ht="211.5" customHeight="1">
      <c r="A103" s="32">
        <v>45176</v>
      </c>
      <c r="B103" s="6">
        <v>102</v>
      </c>
      <c r="C103" s="7" t="s">
        <v>369</v>
      </c>
      <c r="D103" s="7" t="s">
        <v>370</v>
      </c>
      <c r="E103" s="7" t="s">
        <v>649</v>
      </c>
      <c r="F103" s="7" t="s">
        <v>650</v>
      </c>
      <c r="G103" s="7" t="s">
        <v>74</v>
      </c>
      <c r="H103" s="6" t="s">
        <v>75</v>
      </c>
      <c r="I103" s="10" t="s">
        <v>76</v>
      </c>
      <c r="J103" s="6" t="s">
        <v>92</v>
      </c>
      <c r="K103" s="8">
        <v>1000000</v>
      </c>
      <c r="L103" s="8">
        <v>3000000</v>
      </c>
      <c r="M103" s="7" t="s">
        <v>93</v>
      </c>
      <c r="N103" s="7"/>
      <c r="O103" s="10" t="s">
        <v>651</v>
      </c>
      <c r="P103" s="9"/>
      <c r="Q103" s="9"/>
      <c r="R103" s="9">
        <v>44754.416666666701</v>
      </c>
      <c r="S103" s="7" t="s">
        <v>78</v>
      </c>
      <c r="T103" s="6" t="str">
        <f t="shared" ca="1" si="2"/>
        <v>Closed</v>
      </c>
      <c r="U103" s="7" t="s">
        <v>652</v>
      </c>
      <c r="V103" s="7" t="s">
        <v>653</v>
      </c>
      <c r="W103" s="7"/>
      <c r="X103" s="7" t="s">
        <v>654</v>
      </c>
      <c r="Z103" s="7" t="s">
        <v>655</v>
      </c>
      <c r="AA103" s="7" t="s">
        <v>656</v>
      </c>
      <c r="AB103" s="7"/>
      <c r="AC103" s="7" t="s">
        <v>107</v>
      </c>
      <c r="AD103" s="7" t="s">
        <v>84</v>
      </c>
      <c r="AE103" s="7" t="s">
        <v>657</v>
      </c>
      <c r="AH103" s="6"/>
      <c r="AI103" s="6"/>
      <c r="AM103" s="6"/>
      <c r="AO103" s="6"/>
      <c r="AP103" s="6"/>
      <c r="AQ103" s="6"/>
      <c r="AR103" s="6"/>
      <c r="AT103" s="6"/>
      <c r="AW103" s="6"/>
      <c r="AX103" s="6"/>
      <c r="AY103" s="6"/>
      <c r="AZ103" s="6"/>
      <c r="BC103" s="6"/>
      <c r="BD103" s="6"/>
      <c r="BE103" s="6"/>
      <c r="BF103" s="6"/>
    </row>
    <row r="104" spans="1:58" ht="211.5" customHeight="1">
      <c r="A104" s="32">
        <v>45176</v>
      </c>
      <c r="B104" s="6">
        <v>103</v>
      </c>
      <c r="C104" s="7" t="s">
        <v>613</v>
      </c>
      <c r="D104" s="7" t="s">
        <v>614</v>
      </c>
      <c r="E104" s="7" t="s">
        <v>658</v>
      </c>
      <c r="F104" s="7" t="s">
        <v>659</v>
      </c>
      <c r="G104" s="7" t="s">
        <v>74</v>
      </c>
      <c r="H104" s="6" t="s">
        <v>75</v>
      </c>
      <c r="I104" s="10" t="s">
        <v>76</v>
      </c>
      <c r="J104" s="6" t="s">
        <v>618</v>
      </c>
      <c r="K104" s="8">
        <v>450000</v>
      </c>
      <c r="L104" s="8">
        <v>6000000</v>
      </c>
      <c r="M104" s="7" t="s">
        <v>93</v>
      </c>
      <c r="N104" s="7"/>
      <c r="O104" s="7"/>
      <c r="P104" s="9">
        <v>44909.791666666701</v>
      </c>
      <c r="Q104" s="9"/>
      <c r="R104" s="9">
        <v>44998.833333333299</v>
      </c>
      <c r="S104" s="7" t="s">
        <v>78</v>
      </c>
      <c r="T104" s="6" t="str">
        <f t="shared" ca="1" si="2"/>
        <v>Closed</v>
      </c>
      <c r="U104" s="7" t="s">
        <v>660</v>
      </c>
      <c r="V104" s="10" t="s">
        <v>661</v>
      </c>
      <c r="W104" s="7" t="s">
        <v>662</v>
      </c>
      <c r="Z104" s="7"/>
      <c r="AA104" s="7"/>
      <c r="AB104" s="7"/>
      <c r="AC104" s="7" t="s">
        <v>83</v>
      </c>
      <c r="AD104" s="7" t="s">
        <v>99</v>
      </c>
      <c r="AE104" s="7" t="s">
        <v>303</v>
      </c>
      <c r="AH104" s="6"/>
      <c r="AI104" s="6"/>
      <c r="AM104" s="6"/>
      <c r="AO104" s="6"/>
      <c r="AP104" s="6"/>
      <c r="AQ104" s="6"/>
      <c r="AR104" s="6"/>
      <c r="AT104" s="6"/>
      <c r="AW104" s="6"/>
      <c r="AX104" s="6"/>
      <c r="AY104" s="6"/>
      <c r="AZ104" s="6"/>
      <c r="BC104" s="6"/>
      <c r="BD104" s="6"/>
      <c r="BE104" s="6"/>
      <c r="BF104" s="6"/>
    </row>
    <row r="105" spans="1:58" ht="211.5" customHeight="1">
      <c r="A105" s="32">
        <v>45176</v>
      </c>
      <c r="B105" s="6">
        <v>104</v>
      </c>
      <c r="C105" s="7" t="s">
        <v>369</v>
      </c>
      <c r="D105" s="7" t="s">
        <v>370</v>
      </c>
      <c r="E105" s="7" t="s">
        <v>663</v>
      </c>
      <c r="F105" s="7" t="s">
        <v>664</v>
      </c>
      <c r="G105" s="7" t="s">
        <v>74</v>
      </c>
      <c r="H105" s="6" t="s">
        <v>75</v>
      </c>
      <c r="I105" s="10" t="s">
        <v>76</v>
      </c>
      <c r="J105" s="6" t="s">
        <v>77</v>
      </c>
      <c r="K105" s="8"/>
      <c r="L105" s="8"/>
      <c r="M105" s="7" t="s">
        <v>76</v>
      </c>
      <c r="N105" s="7"/>
      <c r="O105" s="7"/>
      <c r="P105" s="9"/>
      <c r="Q105" s="9"/>
      <c r="R105" s="9"/>
      <c r="S105" s="7" t="s">
        <v>78</v>
      </c>
      <c r="T105" s="6" t="str">
        <f t="shared" ca="1" si="2"/>
        <v>Open</v>
      </c>
      <c r="U105" s="7" t="s">
        <v>665</v>
      </c>
      <c r="V105" s="7" t="s">
        <v>666</v>
      </c>
      <c r="W105" s="7" t="s">
        <v>667</v>
      </c>
      <c r="X105" s="7" t="s">
        <v>668</v>
      </c>
      <c r="Z105" s="7"/>
      <c r="AA105" s="10" t="s">
        <v>669</v>
      </c>
      <c r="AB105" s="7"/>
      <c r="AC105" s="7" t="s">
        <v>107</v>
      </c>
      <c r="AD105" s="7" t="s">
        <v>118</v>
      </c>
      <c r="AE105" s="7" t="s">
        <v>456</v>
      </c>
      <c r="AH105" s="6"/>
      <c r="AI105" s="6"/>
      <c r="AM105" s="6"/>
      <c r="AO105" s="6"/>
      <c r="AP105" s="6"/>
      <c r="AQ105" s="6"/>
      <c r="AR105" s="6"/>
      <c r="AT105" s="6"/>
      <c r="AW105" s="6"/>
      <c r="AX105" s="6"/>
      <c r="AY105" s="6"/>
      <c r="AZ105" s="6"/>
      <c r="BC105" s="6"/>
      <c r="BD105" s="6"/>
      <c r="BE105" s="6"/>
      <c r="BF105" s="6"/>
    </row>
    <row r="106" spans="1:58" ht="211.5" customHeight="1">
      <c r="A106" s="32">
        <v>45176</v>
      </c>
      <c r="B106" s="6">
        <v>105</v>
      </c>
      <c r="C106" s="7" t="s">
        <v>355</v>
      </c>
      <c r="D106" s="7" t="s">
        <v>356</v>
      </c>
      <c r="E106" s="7" t="s">
        <v>670</v>
      </c>
      <c r="F106" s="7" t="s">
        <v>671</v>
      </c>
      <c r="G106" s="7" t="s">
        <v>74</v>
      </c>
      <c r="H106" s="6" t="s">
        <v>75</v>
      </c>
      <c r="I106" s="10" t="s">
        <v>76</v>
      </c>
      <c r="J106" s="6" t="s">
        <v>77</v>
      </c>
      <c r="K106" s="8"/>
      <c r="L106" s="8">
        <v>1440000000</v>
      </c>
      <c r="M106" s="7" t="s">
        <v>93</v>
      </c>
      <c r="N106" s="7"/>
      <c r="O106" s="7" t="s">
        <v>672</v>
      </c>
      <c r="P106" s="9">
        <v>44694.416666666701</v>
      </c>
      <c r="Q106" s="9"/>
      <c r="R106" s="9">
        <v>44754.416666666701</v>
      </c>
      <c r="S106" s="7" t="s">
        <v>76</v>
      </c>
      <c r="T106" s="6" t="str">
        <f t="shared" ca="1" si="2"/>
        <v>Closed</v>
      </c>
      <c r="U106" t="s">
        <v>673</v>
      </c>
      <c r="V106" t="s">
        <v>674</v>
      </c>
      <c r="W106" s="7"/>
      <c r="X106" s="7" t="s">
        <v>675</v>
      </c>
      <c r="Y106" s="6" t="s">
        <v>676</v>
      </c>
      <c r="Z106" s="7"/>
      <c r="AA106" s="7"/>
      <c r="AB106" s="7"/>
      <c r="AC106" s="7" t="s">
        <v>135</v>
      </c>
      <c r="AD106" s="7" t="s">
        <v>136</v>
      </c>
      <c r="AE106" s="7" t="s">
        <v>137</v>
      </c>
      <c r="AH106" s="6"/>
      <c r="AI106" s="6"/>
      <c r="AM106" s="6"/>
      <c r="AO106" s="6"/>
      <c r="AP106" s="6"/>
      <c r="AQ106" s="6"/>
      <c r="AR106" s="6"/>
      <c r="AT106" s="6"/>
      <c r="AW106" s="6"/>
      <c r="AX106" s="6"/>
      <c r="AY106" s="6"/>
      <c r="AZ106" s="6"/>
      <c r="BC106" s="6"/>
      <c r="BD106" s="6"/>
      <c r="BE106" s="6"/>
      <c r="BF106" s="6"/>
    </row>
    <row r="107" spans="1:58" ht="211.5" customHeight="1">
      <c r="A107" s="32">
        <v>45176</v>
      </c>
      <c r="B107" s="6">
        <v>106</v>
      </c>
      <c r="C107" s="7" t="s">
        <v>677</v>
      </c>
      <c r="D107" s="7" t="s">
        <v>678</v>
      </c>
      <c r="E107" s="7" t="s">
        <v>679</v>
      </c>
      <c r="F107" s="7" t="s">
        <v>680</v>
      </c>
      <c r="G107" s="7" t="s">
        <v>74</v>
      </c>
      <c r="H107" s="6" t="s">
        <v>75</v>
      </c>
      <c r="I107" s="7" t="s">
        <v>104</v>
      </c>
      <c r="J107" s="6" t="s">
        <v>77</v>
      </c>
      <c r="K107" s="8"/>
      <c r="L107" s="8">
        <v>1250000000</v>
      </c>
      <c r="M107" s="7" t="s">
        <v>93</v>
      </c>
      <c r="N107" s="7"/>
      <c r="O107" s="7"/>
      <c r="P107" s="9"/>
      <c r="Q107" s="9"/>
      <c r="R107" s="9">
        <v>44754.416666666701</v>
      </c>
      <c r="S107" s="7" t="s">
        <v>76</v>
      </c>
      <c r="T107" s="6" t="str">
        <f t="shared" ca="1" si="2"/>
        <v>Closed</v>
      </c>
      <c r="U107" s="7" t="s">
        <v>681</v>
      </c>
      <c r="V107" s="10" t="s">
        <v>682</v>
      </c>
      <c r="W107" s="7" t="s">
        <v>683</v>
      </c>
      <c r="Z107" s="7"/>
      <c r="AA107" s="7"/>
      <c r="AB107" s="7"/>
      <c r="AC107" s="7" t="s">
        <v>135</v>
      </c>
      <c r="AD107" s="7" t="s">
        <v>136</v>
      </c>
      <c r="AE107" s="7" t="s">
        <v>137</v>
      </c>
      <c r="AH107" s="6"/>
      <c r="AI107" s="6"/>
      <c r="AM107" s="6"/>
      <c r="AO107" s="6"/>
      <c r="AP107" s="6"/>
      <c r="AQ107" s="6"/>
      <c r="AR107" s="6"/>
      <c r="AT107" s="6"/>
      <c r="AW107" s="6"/>
      <c r="AX107" s="6"/>
      <c r="AY107" s="6"/>
      <c r="AZ107" s="6"/>
      <c r="BC107" s="6"/>
      <c r="BD107" s="6"/>
      <c r="BE107" s="6"/>
      <c r="BF107" s="6"/>
    </row>
    <row r="108" spans="1:58" ht="211.5" customHeight="1">
      <c r="A108" s="32">
        <v>45176</v>
      </c>
      <c r="B108" s="6">
        <v>107</v>
      </c>
      <c r="C108" s="7" t="s">
        <v>355</v>
      </c>
      <c r="D108" s="7" t="s">
        <v>356</v>
      </c>
      <c r="E108" s="7" t="s">
        <v>684</v>
      </c>
      <c r="F108" s="7" t="s">
        <v>685</v>
      </c>
      <c r="G108" s="7" t="s">
        <v>74</v>
      </c>
      <c r="H108" s="6" t="s">
        <v>75</v>
      </c>
      <c r="I108" s="10" t="s">
        <v>76</v>
      </c>
      <c r="J108" s="6" t="s">
        <v>161</v>
      </c>
      <c r="K108" s="8"/>
      <c r="L108" s="8">
        <v>981081.12</v>
      </c>
      <c r="M108" s="7" t="s">
        <v>93</v>
      </c>
      <c r="N108" s="7"/>
      <c r="O108" s="7" t="s">
        <v>672</v>
      </c>
      <c r="P108" s="9">
        <v>44693.833333333299</v>
      </c>
      <c r="Q108" s="9"/>
      <c r="R108" s="9">
        <v>44754.416666666701</v>
      </c>
      <c r="S108" s="7" t="s">
        <v>78</v>
      </c>
      <c r="T108" s="6" t="str">
        <f t="shared" ca="1" si="2"/>
        <v>Closed</v>
      </c>
      <c r="U108" s="25" t="s">
        <v>686</v>
      </c>
      <c r="V108" t="s">
        <v>687</v>
      </c>
      <c r="W108" s="7"/>
      <c r="X108" s="7" t="s">
        <v>675</v>
      </c>
      <c r="Y108" s="6" t="s">
        <v>676</v>
      </c>
      <c r="Z108" s="7"/>
      <c r="AA108" s="7"/>
      <c r="AB108" s="7"/>
      <c r="AC108" s="7" t="s">
        <v>135</v>
      </c>
      <c r="AD108" s="7" t="s">
        <v>136</v>
      </c>
      <c r="AE108" s="7" t="s">
        <v>137</v>
      </c>
      <c r="AH108" s="6"/>
      <c r="AI108" s="6"/>
      <c r="AM108" s="6"/>
      <c r="AO108" s="6"/>
      <c r="AP108" s="6"/>
      <c r="AQ108" s="6"/>
      <c r="AR108" s="6"/>
      <c r="AT108" s="6"/>
      <c r="AW108" s="6"/>
      <c r="AX108" s="6"/>
      <c r="AY108" s="6"/>
      <c r="AZ108" s="6"/>
      <c r="BC108" s="6"/>
      <c r="BD108" s="6"/>
      <c r="BE108" s="6"/>
      <c r="BF108" s="6"/>
    </row>
    <row r="109" spans="1:58" ht="211.5" customHeight="1">
      <c r="A109" s="32">
        <v>45176</v>
      </c>
      <c r="B109" s="6">
        <v>108</v>
      </c>
      <c r="C109" s="7" t="s">
        <v>355</v>
      </c>
      <c r="D109" s="7" t="s">
        <v>356</v>
      </c>
      <c r="E109" s="7" t="s">
        <v>684</v>
      </c>
      <c r="F109" s="7" t="s">
        <v>685</v>
      </c>
      <c r="G109" s="7" t="s">
        <v>74</v>
      </c>
      <c r="H109" s="6" t="s">
        <v>75</v>
      </c>
      <c r="I109" s="10" t="s">
        <v>76</v>
      </c>
      <c r="J109" s="6" t="s">
        <v>251</v>
      </c>
      <c r="K109" s="8"/>
      <c r="L109" s="8">
        <v>1429212.96</v>
      </c>
      <c r="M109" s="7" t="s">
        <v>93</v>
      </c>
      <c r="N109" s="7"/>
      <c r="O109" s="7" t="s">
        <v>672</v>
      </c>
      <c r="P109" s="9">
        <v>44694.416666666701</v>
      </c>
      <c r="Q109" s="9"/>
      <c r="R109" s="9">
        <v>44754.416666666701</v>
      </c>
      <c r="S109" s="7" t="s">
        <v>76</v>
      </c>
      <c r="T109" s="6" t="str">
        <f t="shared" ca="1" si="2"/>
        <v>Closed</v>
      </c>
      <c r="U109" s="25" t="s">
        <v>686</v>
      </c>
      <c r="V109" s="7" t="s">
        <v>687</v>
      </c>
      <c r="W109" s="7"/>
      <c r="X109" s="7" t="s">
        <v>675</v>
      </c>
      <c r="Y109" s="6" t="s">
        <v>676</v>
      </c>
      <c r="Z109" s="7"/>
      <c r="AA109" s="7"/>
      <c r="AB109" s="7"/>
      <c r="AC109" s="7" t="s">
        <v>135</v>
      </c>
      <c r="AD109" s="7" t="s">
        <v>136</v>
      </c>
      <c r="AE109" s="7" t="s">
        <v>137</v>
      </c>
      <c r="AH109" s="6"/>
      <c r="AI109" s="6"/>
      <c r="AM109" s="6"/>
      <c r="AO109" s="6"/>
      <c r="AP109" s="6"/>
      <c r="AQ109" s="6"/>
      <c r="AR109" s="6"/>
      <c r="AT109" s="6"/>
      <c r="AW109" s="6"/>
      <c r="AX109" s="6"/>
      <c r="AY109" s="6"/>
      <c r="AZ109" s="6"/>
      <c r="BC109" s="6"/>
      <c r="BD109" s="6"/>
      <c r="BE109" s="6"/>
      <c r="BF109" s="6"/>
    </row>
    <row r="110" spans="1:58" ht="211.5" customHeight="1">
      <c r="A110" s="32">
        <v>45176</v>
      </c>
      <c r="B110" s="6">
        <v>109</v>
      </c>
      <c r="C110" s="7" t="s">
        <v>355</v>
      </c>
      <c r="D110" s="7" t="s">
        <v>356</v>
      </c>
      <c r="E110" s="7" t="s">
        <v>684</v>
      </c>
      <c r="F110" s="7" t="s">
        <v>685</v>
      </c>
      <c r="G110" s="7" t="s">
        <v>74</v>
      </c>
      <c r="H110" s="6" t="s">
        <v>75</v>
      </c>
      <c r="I110" s="10" t="s">
        <v>76</v>
      </c>
      <c r="J110" s="6" t="s">
        <v>258</v>
      </c>
      <c r="K110" s="8"/>
      <c r="L110" s="8">
        <v>874236.13</v>
      </c>
      <c r="M110" s="7" t="s">
        <v>93</v>
      </c>
      <c r="N110" s="7"/>
      <c r="O110" s="7" t="s">
        <v>672</v>
      </c>
      <c r="P110" s="9">
        <v>44694.416666666701</v>
      </c>
      <c r="Q110" s="9"/>
      <c r="R110" s="9">
        <v>44754.416666666701</v>
      </c>
      <c r="S110" s="7" t="s">
        <v>76</v>
      </c>
      <c r="T110" s="6" t="str">
        <f t="shared" ca="1" si="2"/>
        <v>Closed</v>
      </c>
      <c r="U110" s="7" t="s">
        <v>686</v>
      </c>
      <c r="V110" s="7" t="s">
        <v>687</v>
      </c>
      <c r="W110" s="7"/>
      <c r="X110" s="7" t="s">
        <v>675</v>
      </c>
      <c r="Y110" s="6" t="s">
        <v>676</v>
      </c>
      <c r="Z110" s="7"/>
      <c r="AA110" s="7"/>
      <c r="AB110" s="7"/>
      <c r="AC110" s="7" t="s">
        <v>135</v>
      </c>
      <c r="AD110" s="7" t="s">
        <v>136</v>
      </c>
      <c r="AE110" s="7" t="s">
        <v>137</v>
      </c>
      <c r="AH110" s="6"/>
      <c r="AI110" s="6"/>
      <c r="AM110" s="6"/>
      <c r="AO110" s="6"/>
      <c r="AP110" s="6"/>
      <c r="AQ110" s="6"/>
      <c r="AR110" s="6"/>
      <c r="AT110" s="6"/>
      <c r="AW110" s="6"/>
      <c r="AX110" s="6"/>
      <c r="AY110" s="6"/>
      <c r="AZ110" s="6"/>
      <c r="BC110" s="6"/>
      <c r="BD110" s="6"/>
      <c r="BE110" s="6"/>
      <c r="BF110" s="6"/>
    </row>
    <row r="111" spans="1:58" ht="211.5" customHeight="1">
      <c r="A111" s="32">
        <v>45176</v>
      </c>
      <c r="B111" s="6">
        <v>110</v>
      </c>
      <c r="C111" s="7" t="s">
        <v>355</v>
      </c>
      <c r="D111" s="7" t="s">
        <v>356</v>
      </c>
      <c r="E111" s="7" t="s">
        <v>684</v>
      </c>
      <c r="F111" s="7" t="s">
        <v>685</v>
      </c>
      <c r="G111" s="7" t="s">
        <v>74</v>
      </c>
      <c r="H111" s="6" t="s">
        <v>75</v>
      </c>
      <c r="I111" s="10" t="s">
        <v>76</v>
      </c>
      <c r="J111" s="6" t="s">
        <v>261</v>
      </c>
      <c r="K111" s="8"/>
      <c r="L111" s="8">
        <v>875585.61</v>
      </c>
      <c r="M111" s="7" t="s">
        <v>93</v>
      </c>
      <c r="N111" s="7"/>
      <c r="O111" s="7" t="s">
        <v>672</v>
      </c>
      <c r="P111" s="9">
        <v>44694.416666666701</v>
      </c>
      <c r="Q111" s="9"/>
      <c r="R111" s="9">
        <v>44754.416666666701</v>
      </c>
      <c r="S111" s="7" t="s">
        <v>76</v>
      </c>
      <c r="T111" s="6" t="str">
        <f t="shared" ca="1" si="2"/>
        <v>Closed</v>
      </c>
      <c r="U111" s="7" t="s">
        <v>686</v>
      </c>
      <c r="V111" s="7" t="s">
        <v>687</v>
      </c>
      <c r="W111" s="7"/>
      <c r="X111" s="7" t="s">
        <v>675</v>
      </c>
      <c r="Y111" s="6" t="s">
        <v>676</v>
      </c>
      <c r="Z111" s="7"/>
      <c r="AA111" s="7"/>
      <c r="AB111" s="7"/>
      <c r="AC111" s="7" t="s">
        <v>135</v>
      </c>
      <c r="AD111" s="7" t="s">
        <v>136</v>
      </c>
      <c r="AE111" s="7" t="s">
        <v>137</v>
      </c>
      <c r="AH111" s="6"/>
      <c r="AI111" s="6"/>
      <c r="AM111" s="6"/>
      <c r="AO111" s="6"/>
      <c r="AP111" s="6"/>
      <c r="AQ111" s="6"/>
      <c r="AR111" s="6"/>
      <c r="AT111" s="6"/>
      <c r="AW111" s="6"/>
      <c r="AX111" s="6"/>
      <c r="AY111" s="6"/>
      <c r="AZ111" s="6"/>
      <c r="BC111" s="6"/>
      <c r="BD111" s="6"/>
      <c r="BE111" s="6"/>
      <c r="BF111" s="6"/>
    </row>
    <row r="112" spans="1:58" ht="211.5" customHeight="1">
      <c r="A112" s="32">
        <v>45176</v>
      </c>
      <c r="B112" s="6">
        <v>111</v>
      </c>
      <c r="C112" s="7" t="s">
        <v>355</v>
      </c>
      <c r="D112" s="7" t="s">
        <v>356</v>
      </c>
      <c r="E112" s="7" t="s">
        <v>684</v>
      </c>
      <c r="F112" s="7" t="s">
        <v>685</v>
      </c>
      <c r="G112" s="7" t="s">
        <v>74</v>
      </c>
      <c r="H112" s="6" t="s">
        <v>75</v>
      </c>
      <c r="I112" s="10" t="s">
        <v>76</v>
      </c>
      <c r="J112" s="6" t="s">
        <v>214</v>
      </c>
      <c r="K112" s="8"/>
      <c r="L112" s="8">
        <v>1415614.32</v>
      </c>
      <c r="M112" s="7" t="s">
        <v>93</v>
      </c>
      <c r="N112" s="7"/>
      <c r="O112" s="7" t="s">
        <v>672</v>
      </c>
      <c r="P112" s="9">
        <v>44694.416666666701</v>
      </c>
      <c r="Q112" s="9"/>
      <c r="R112" s="9">
        <v>44754.416666666701</v>
      </c>
      <c r="S112" s="7" t="s">
        <v>76</v>
      </c>
      <c r="T112" s="6" t="str">
        <f t="shared" ca="1" si="2"/>
        <v>Closed</v>
      </c>
      <c r="U112" s="7" t="s">
        <v>686</v>
      </c>
      <c r="V112" s="7" t="s">
        <v>687</v>
      </c>
      <c r="W112" s="7"/>
      <c r="X112" s="7" t="s">
        <v>675</v>
      </c>
      <c r="Y112" s="6" t="s">
        <v>676</v>
      </c>
      <c r="Z112" s="7"/>
      <c r="AA112" s="7"/>
      <c r="AB112" s="7"/>
      <c r="AC112" s="7" t="s">
        <v>135</v>
      </c>
      <c r="AD112" s="7" t="s">
        <v>136</v>
      </c>
      <c r="AE112" s="7" t="s">
        <v>137</v>
      </c>
      <c r="AH112" s="6"/>
      <c r="AI112" s="6"/>
      <c r="AM112" s="6"/>
      <c r="AO112" s="6"/>
      <c r="AP112" s="6"/>
      <c r="AQ112" s="6"/>
      <c r="AR112" s="6"/>
      <c r="AT112" s="6"/>
      <c r="AW112" s="6"/>
      <c r="AX112" s="6"/>
      <c r="AY112" s="6"/>
      <c r="AZ112" s="6"/>
      <c r="BC112" s="6"/>
      <c r="BD112" s="6"/>
      <c r="BE112" s="6"/>
      <c r="BF112" s="6"/>
    </row>
    <row r="113" spans="1:58" ht="211.5" customHeight="1">
      <c r="A113" s="32">
        <v>45176</v>
      </c>
      <c r="B113" s="6">
        <v>112</v>
      </c>
      <c r="C113" s="7" t="s">
        <v>355</v>
      </c>
      <c r="D113" s="7" t="s">
        <v>356</v>
      </c>
      <c r="E113" s="7" t="s">
        <v>684</v>
      </c>
      <c r="F113" s="7" t="s">
        <v>685</v>
      </c>
      <c r="G113" s="7" t="s">
        <v>74</v>
      </c>
      <c r="H113" s="6" t="s">
        <v>75</v>
      </c>
      <c r="I113" s="10" t="s">
        <v>76</v>
      </c>
      <c r="J113" s="6" t="s">
        <v>92</v>
      </c>
      <c r="K113" s="8"/>
      <c r="L113" s="8">
        <v>1092244.06</v>
      </c>
      <c r="M113" s="7" t="s">
        <v>93</v>
      </c>
      <c r="N113" s="7"/>
      <c r="O113" s="7" t="s">
        <v>672</v>
      </c>
      <c r="P113" s="9">
        <v>44694.416666666701</v>
      </c>
      <c r="Q113" s="9"/>
      <c r="R113" s="9">
        <v>44754.416666666701</v>
      </c>
      <c r="S113" s="7" t="s">
        <v>76</v>
      </c>
      <c r="T113" s="6" t="str">
        <f t="shared" ca="1" si="2"/>
        <v>Closed</v>
      </c>
      <c r="U113" s="7" t="s">
        <v>686</v>
      </c>
      <c r="V113" s="7" t="s">
        <v>687</v>
      </c>
      <c r="W113" s="7"/>
      <c r="X113" s="7" t="s">
        <v>675</v>
      </c>
      <c r="Y113" s="6" t="s">
        <v>676</v>
      </c>
      <c r="Z113" s="7"/>
      <c r="AA113" s="7"/>
      <c r="AB113" s="7"/>
      <c r="AC113" s="7" t="s">
        <v>135</v>
      </c>
      <c r="AD113" s="7" t="s">
        <v>136</v>
      </c>
      <c r="AE113" s="7" t="s">
        <v>137</v>
      </c>
      <c r="AH113" s="6"/>
      <c r="AI113" s="6"/>
      <c r="AM113" s="6"/>
      <c r="AO113" s="6"/>
      <c r="AP113" s="6"/>
      <c r="AQ113" s="6"/>
      <c r="AR113" s="6"/>
      <c r="AT113" s="6"/>
      <c r="AW113" s="6"/>
      <c r="AX113" s="6"/>
      <c r="AY113" s="6"/>
      <c r="AZ113" s="6"/>
      <c r="BC113" s="6"/>
      <c r="BD113" s="6"/>
      <c r="BE113" s="6"/>
      <c r="BF113" s="6"/>
    </row>
    <row r="114" spans="1:58" ht="211.5" customHeight="1">
      <c r="A114" s="32">
        <v>45176</v>
      </c>
      <c r="B114" s="6">
        <v>113</v>
      </c>
      <c r="C114" s="7" t="s">
        <v>355</v>
      </c>
      <c r="D114" s="7" t="s">
        <v>356</v>
      </c>
      <c r="E114" s="7" t="s">
        <v>684</v>
      </c>
      <c r="F114" s="7" t="s">
        <v>685</v>
      </c>
      <c r="G114" s="7" t="s">
        <v>74</v>
      </c>
      <c r="H114" s="6" t="s">
        <v>75</v>
      </c>
      <c r="I114" s="10" t="s">
        <v>76</v>
      </c>
      <c r="J114" s="6" t="s">
        <v>229</v>
      </c>
      <c r="K114" s="8"/>
      <c r="L114" s="8">
        <v>1222391.75</v>
      </c>
      <c r="M114" s="7" t="s">
        <v>93</v>
      </c>
      <c r="N114" s="7"/>
      <c r="O114" s="7" t="s">
        <v>672</v>
      </c>
      <c r="P114" s="9">
        <v>44694.416666666701</v>
      </c>
      <c r="Q114" s="9"/>
      <c r="R114" s="9">
        <v>44754.416666666701</v>
      </c>
      <c r="S114" s="7" t="s">
        <v>76</v>
      </c>
      <c r="T114" s="6" t="str">
        <f t="shared" ca="1" si="2"/>
        <v>Closed</v>
      </c>
      <c r="U114" s="7" t="s">
        <v>686</v>
      </c>
      <c r="V114" s="7" t="s">
        <v>687</v>
      </c>
      <c r="W114" s="7"/>
      <c r="X114" s="7" t="s">
        <v>675</v>
      </c>
      <c r="Y114" s="6" t="s">
        <v>676</v>
      </c>
      <c r="Z114" s="7"/>
      <c r="AA114" s="7"/>
      <c r="AB114" s="7"/>
      <c r="AC114" s="7" t="s">
        <v>135</v>
      </c>
      <c r="AD114" s="7" t="s">
        <v>136</v>
      </c>
      <c r="AE114" s="7" t="s">
        <v>137</v>
      </c>
      <c r="AH114" s="6"/>
      <c r="AI114" s="6"/>
      <c r="AM114" s="6"/>
      <c r="AO114" s="6"/>
      <c r="AP114" s="6"/>
      <c r="AQ114" s="6"/>
      <c r="AR114" s="6"/>
      <c r="AT114" s="6"/>
      <c r="AW114" s="6"/>
      <c r="AX114" s="6"/>
      <c r="AY114" s="6"/>
      <c r="AZ114" s="6"/>
      <c r="BC114" s="6"/>
      <c r="BD114" s="6"/>
      <c r="BE114" s="6"/>
      <c r="BF114" s="6"/>
    </row>
    <row r="115" spans="1:58" ht="211.5" customHeight="1">
      <c r="A115" s="32">
        <v>45176</v>
      </c>
      <c r="B115" s="6">
        <v>114</v>
      </c>
      <c r="C115" s="7" t="s">
        <v>688</v>
      </c>
      <c r="D115" s="7" t="s">
        <v>689</v>
      </c>
      <c r="E115" s="7" t="s">
        <v>690</v>
      </c>
      <c r="F115" s="7" t="s">
        <v>691</v>
      </c>
      <c r="G115" s="7" t="s">
        <v>90</v>
      </c>
      <c r="H115" s="6" t="s">
        <v>75</v>
      </c>
      <c r="I115" s="10" t="s">
        <v>76</v>
      </c>
      <c r="J115" s="6" t="s">
        <v>161</v>
      </c>
      <c r="K115" s="8"/>
      <c r="L115" s="8"/>
      <c r="M115" s="7" t="s">
        <v>76</v>
      </c>
      <c r="N115" s="7"/>
      <c r="O115" s="7"/>
      <c r="P115" s="9">
        <v>45444</v>
      </c>
      <c r="Q115" s="9"/>
      <c r="R115" s="9">
        <v>45078</v>
      </c>
      <c r="S115" s="7" t="s">
        <v>78</v>
      </c>
      <c r="T115" s="6" t="str">
        <f t="shared" ca="1" si="2"/>
        <v>Coming Soon</v>
      </c>
      <c r="U115" s="12" t="s">
        <v>692</v>
      </c>
      <c r="V115" t="s">
        <v>693</v>
      </c>
      <c r="W115" s="7"/>
      <c r="Y115" s="6" t="s">
        <v>694</v>
      </c>
      <c r="Z115" s="7"/>
      <c r="AA115" s="7" t="s">
        <v>695</v>
      </c>
      <c r="AB115" s="7"/>
      <c r="AC115" s="7" t="s">
        <v>135</v>
      </c>
      <c r="AD115" s="7" t="s">
        <v>136</v>
      </c>
      <c r="AE115" s="7" t="s">
        <v>137</v>
      </c>
      <c r="AH115" s="6"/>
      <c r="AI115" s="6"/>
      <c r="AM115" s="6"/>
      <c r="AO115" s="6"/>
      <c r="AP115" s="6"/>
      <c r="AQ115" s="6"/>
      <c r="AR115" s="6"/>
      <c r="AT115" s="6"/>
      <c r="AW115" s="6"/>
      <c r="AX115" s="6"/>
      <c r="AY115" s="6"/>
      <c r="AZ115" s="6"/>
      <c r="BC115" s="6"/>
      <c r="BD115" s="6"/>
      <c r="BE115" s="6"/>
      <c r="BF115" s="6"/>
    </row>
    <row r="116" spans="1:58" ht="211.5" customHeight="1">
      <c r="A116" s="32">
        <v>45176</v>
      </c>
      <c r="B116" s="6">
        <v>115</v>
      </c>
      <c r="C116" s="7" t="s">
        <v>696</v>
      </c>
      <c r="D116" s="7" t="s">
        <v>697</v>
      </c>
      <c r="E116" s="7" t="s">
        <v>698</v>
      </c>
      <c r="F116" s="7" t="s">
        <v>699</v>
      </c>
      <c r="G116" s="7" t="s">
        <v>90</v>
      </c>
      <c r="H116" s="6" t="s">
        <v>75</v>
      </c>
      <c r="I116" s="10" t="s">
        <v>76</v>
      </c>
      <c r="J116" s="6" t="s">
        <v>92</v>
      </c>
      <c r="K116" s="8">
        <v>12500</v>
      </c>
      <c r="L116" s="8"/>
      <c r="M116" s="7" t="s">
        <v>78</v>
      </c>
      <c r="N116" s="7" t="s">
        <v>700</v>
      </c>
      <c r="O116" s="7"/>
      <c r="P116" s="9">
        <v>44743.416666666701</v>
      </c>
      <c r="Q116" s="9"/>
      <c r="R116" s="9">
        <v>44788.416666666664</v>
      </c>
      <c r="S116" s="7" t="s">
        <v>78</v>
      </c>
      <c r="T116" s="6" t="str">
        <f t="shared" ca="1" si="2"/>
        <v>Closed</v>
      </c>
      <c r="U116" s="7" t="s">
        <v>701</v>
      </c>
      <c r="V116" s="10" t="s">
        <v>702</v>
      </c>
      <c r="W116" s="7" t="s">
        <v>703</v>
      </c>
      <c r="Z116" s="7"/>
      <c r="AA116" s="7"/>
      <c r="AB116" s="7"/>
      <c r="AC116" s="7" t="s">
        <v>153</v>
      </c>
      <c r="AD116" s="7" t="s">
        <v>154</v>
      </c>
      <c r="AE116" s="7" t="s">
        <v>184</v>
      </c>
      <c r="AH116" s="6"/>
      <c r="AI116" s="6"/>
      <c r="AM116" s="6"/>
      <c r="AO116" s="6"/>
      <c r="AP116" s="6"/>
      <c r="AQ116" s="6"/>
      <c r="AR116" s="6"/>
      <c r="AT116" s="6"/>
      <c r="AW116" s="6"/>
      <c r="AX116" s="6"/>
      <c r="AY116" s="6"/>
      <c r="AZ116" s="6"/>
      <c r="BC116" s="6"/>
      <c r="BD116" s="6"/>
      <c r="BE116" s="6"/>
      <c r="BF116" s="6"/>
    </row>
    <row r="117" spans="1:58" ht="211.5" customHeight="1">
      <c r="A117" s="32">
        <v>45176</v>
      </c>
      <c r="B117" s="6">
        <v>116</v>
      </c>
      <c r="C117" s="7" t="s">
        <v>279</v>
      </c>
      <c r="D117" s="7" t="s">
        <v>280</v>
      </c>
      <c r="E117" s="7" t="s">
        <v>704</v>
      </c>
      <c r="G117" s="7" t="s">
        <v>74</v>
      </c>
      <c r="H117" s="6" t="s">
        <v>349</v>
      </c>
      <c r="I117" s="10" t="s">
        <v>76</v>
      </c>
      <c r="J117" s="6" t="s">
        <v>77</v>
      </c>
      <c r="K117" s="8"/>
      <c r="L117" s="8">
        <v>14900000</v>
      </c>
      <c r="M117" s="7" t="s">
        <v>76</v>
      </c>
      <c r="N117" s="7"/>
      <c r="O117" s="7"/>
      <c r="P117" s="9"/>
      <c r="Q117" s="9"/>
      <c r="R117" s="9"/>
      <c r="S117" s="7" t="s">
        <v>78</v>
      </c>
      <c r="T117" s="6" t="str">
        <f t="shared" ca="1" si="2"/>
        <v>Open</v>
      </c>
      <c r="U117" s="25" t="s">
        <v>705</v>
      </c>
      <c r="V117" t="s">
        <v>706</v>
      </c>
      <c r="W117" s="7"/>
      <c r="Y117" s="6" t="s">
        <v>286</v>
      </c>
      <c r="Z117" s="7" t="s">
        <v>298</v>
      </c>
      <c r="AA117" s="7" t="s">
        <v>299</v>
      </c>
      <c r="AB117" s="7"/>
      <c r="AC117" s="7" t="s">
        <v>83</v>
      </c>
      <c r="AD117" s="7" t="s">
        <v>99</v>
      </c>
      <c r="AE117" s="7" t="s">
        <v>194</v>
      </c>
      <c r="AH117" s="6"/>
      <c r="AI117" s="6"/>
      <c r="AM117" s="6"/>
      <c r="AO117" s="6"/>
      <c r="AP117" s="6"/>
      <c r="AQ117" s="6"/>
      <c r="AR117" s="6"/>
      <c r="AT117" s="6"/>
      <c r="AW117" s="6"/>
      <c r="AX117" s="6"/>
      <c r="AY117" s="6"/>
      <c r="AZ117" s="6"/>
      <c r="BC117" s="6"/>
      <c r="BD117" s="6"/>
      <c r="BE117" s="6"/>
      <c r="BF117" s="6"/>
    </row>
    <row r="118" spans="1:58" ht="211.5" customHeight="1">
      <c r="A118" s="32">
        <v>45176</v>
      </c>
      <c r="B118" s="6">
        <v>117</v>
      </c>
      <c r="C118" s="7" t="s">
        <v>369</v>
      </c>
      <c r="D118" s="7" t="s">
        <v>370</v>
      </c>
      <c r="E118" s="7" t="s">
        <v>707</v>
      </c>
      <c r="F118" s="7" t="s">
        <v>708</v>
      </c>
      <c r="G118" s="7" t="s">
        <v>74</v>
      </c>
      <c r="H118" s="6" t="s">
        <v>373</v>
      </c>
      <c r="I118" s="10" t="s">
        <v>76</v>
      </c>
      <c r="J118" s="6" t="s">
        <v>77</v>
      </c>
      <c r="K118" s="8"/>
      <c r="L118" s="8"/>
      <c r="M118" s="7" t="s">
        <v>76</v>
      </c>
      <c r="N118" s="7"/>
      <c r="O118" s="7" t="s">
        <v>709</v>
      </c>
      <c r="P118" s="9"/>
      <c r="Q118" s="9"/>
      <c r="R118" s="9"/>
      <c r="S118" s="7" t="s">
        <v>78</v>
      </c>
      <c r="T118" s="6" t="str">
        <f t="shared" ca="1" si="2"/>
        <v>Open</v>
      </c>
      <c r="U118" s="7" t="s">
        <v>710</v>
      </c>
      <c r="V118" s="7" t="s">
        <v>711</v>
      </c>
      <c r="W118" s="7"/>
      <c r="X118" s="7" t="s">
        <v>712</v>
      </c>
      <c r="Y118" s="6" t="s">
        <v>713</v>
      </c>
      <c r="Z118" s="7"/>
      <c r="AA118" s="7" t="s">
        <v>714</v>
      </c>
      <c r="AB118" s="7"/>
      <c r="AC118" s="7" t="s">
        <v>107</v>
      </c>
      <c r="AD118" s="7" t="s">
        <v>118</v>
      </c>
      <c r="AE118" s="7" t="s">
        <v>612</v>
      </c>
      <c r="AH118" s="6"/>
      <c r="AI118" s="6"/>
      <c r="AM118" s="6"/>
      <c r="AO118" s="6"/>
      <c r="AP118" s="6"/>
      <c r="AQ118" s="6"/>
      <c r="AR118" s="6"/>
      <c r="AT118" s="6"/>
      <c r="AW118" s="6"/>
      <c r="AX118" s="6"/>
      <c r="AY118" s="6"/>
      <c r="AZ118" s="6"/>
      <c r="BC118" s="6"/>
      <c r="BD118" s="6"/>
      <c r="BE118" s="6"/>
      <c r="BF118" s="6"/>
    </row>
    <row r="119" spans="1:58" ht="211.5" customHeight="1">
      <c r="A119" s="32">
        <v>45176</v>
      </c>
      <c r="B119" s="6">
        <v>118</v>
      </c>
      <c r="C119" s="7" t="s">
        <v>542</v>
      </c>
      <c r="D119" s="7" t="s">
        <v>543</v>
      </c>
      <c r="E119" s="7" t="s">
        <v>715</v>
      </c>
      <c r="F119" s="7" t="s">
        <v>716</v>
      </c>
      <c r="G119" s="7" t="s">
        <v>160</v>
      </c>
      <c r="H119" s="6" t="s">
        <v>91</v>
      </c>
      <c r="I119" s="10" t="s">
        <v>76</v>
      </c>
      <c r="J119" s="6" t="s">
        <v>251</v>
      </c>
      <c r="K119" s="8">
        <v>250000</v>
      </c>
      <c r="L119" s="8"/>
      <c r="M119" s="7" t="s">
        <v>76</v>
      </c>
      <c r="N119" s="7"/>
      <c r="O119" s="7"/>
      <c r="P119" s="9"/>
      <c r="Q119" s="9"/>
      <c r="R119" s="9"/>
      <c r="S119" s="7" t="s">
        <v>78</v>
      </c>
      <c r="T119" s="6" t="str">
        <f t="shared" ca="1" si="2"/>
        <v>Open</v>
      </c>
      <c r="U119" s="7" t="s">
        <v>717</v>
      </c>
      <c r="V119" s="7" t="s">
        <v>718</v>
      </c>
      <c r="W119" s="7"/>
      <c r="X119" s="7" t="s">
        <v>719</v>
      </c>
      <c r="Y119" s="6" t="s">
        <v>720</v>
      </c>
      <c r="Z119" s="7"/>
      <c r="AA119" s="7"/>
      <c r="AB119" s="12" t="s">
        <v>721</v>
      </c>
      <c r="AC119" s="7" t="s">
        <v>153</v>
      </c>
      <c r="AD119" s="7" t="s">
        <v>154</v>
      </c>
      <c r="AE119" s="7" t="s">
        <v>184</v>
      </c>
      <c r="AH119" s="6"/>
      <c r="AI119" s="6"/>
      <c r="AM119" s="6"/>
      <c r="AO119" s="6"/>
      <c r="AP119" s="6"/>
      <c r="AQ119" s="6"/>
      <c r="AR119" s="6"/>
      <c r="AT119" s="6"/>
      <c r="AW119" s="6"/>
      <c r="AX119" s="6"/>
      <c r="AY119" s="6"/>
      <c r="AZ119" s="6"/>
      <c r="BC119" s="6"/>
      <c r="BD119" s="6"/>
      <c r="BE119" s="6"/>
      <c r="BF119" s="6"/>
    </row>
    <row r="120" spans="1:58" ht="211.5" customHeight="1">
      <c r="A120" s="32">
        <v>45176</v>
      </c>
      <c r="B120" s="6">
        <v>119</v>
      </c>
      <c r="C120" s="7" t="s">
        <v>542</v>
      </c>
      <c r="D120" s="7" t="s">
        <v>543</v>
      </c>
      <c r="E120" s="7" t="s">
        <v>715</v>
      </c>
      <c r="F120" s="7" t="s">
        <v>722</v>
      </c>
      <c r="G120" s="7" t="s">
        <v>160</v>
      </c>
      <c r="H120" s="6" t="s">
        <v>91</v>
      </c>
      <c r="I120" s="10" t="s">
        <v>76</v>
      </c>
      <c r="J120" s="6" t="s">
        <v>251</v>
      </c>
      <c r="K120" s="8">
        <v>250000</v>
      </c>
      <c r="L120" s="8"/>
      <c r="M120" s="7" t="s">
        <v>76</v>
      </c>
      <c r="N120" s="7"/>
      <c r="O120" s="7"/>
      <c r="P120" s="9"/>
      <c r="Q120" s="9"/>
      <c r="R120" s="9"/>
      <c r="S120" s="7" t="s">
        <v>78</v>
      </c>
      <c r="T120" s="6" t="str">
        <f t="shared" ca="1" si="2"/>
        <v>Open</v>
      </c>
      <c r="U120" s="7" t="s">
        <v>717</v>
      </c>
      <c r="V120" s="7" t="s">
        <v>723</v>
      </c>
      <c r="W120" s="7"/>
      <c r="X120" s="7" t="s">
        <v>724</v>
      </c>
      <c r="Y120" s="6" t="s">
        <v>725</v>
      </c>
      <c r="Z120" s="7" t="s">
        <v>726</v>
      </c>
      <c r="AA120" s="7"/>
      <c r="AB120" s="12" t="s">
        <v>721</v>
      </c>
      <c r="AC120" s="7" t="s">
        <v>83</v>
      </c>
      <c r="AD120" s="7" t="s">
        <v>99</v>
      </c>
      <c r="AE120" s="7" t="s">
        <v>194</v>
      </c>
      <c r="AH120" s="6"/>
      <c r="AI120" s="6"/>
      <c r="AM120" s="6"/>
      <c r="AO120" s="6"/>
      <c r="AP120" s="6"/>
      <c r="AQ120" s="6"/>
      <c r="AR120" s="6"/>
      <c r="AT120" s="6"/>
      <c r="AW120" s="6"/>
      <c r="AX120" s="6"/>
      <c r="AY120" s="6"/>
      <c r="AZ120" s="6"/>
      <c r="BC120" s="6"/>
      <c r="BD120" s="6"/>
      <c r="BE120" s="6"/>
      <c r="BF120" s="6"/>
    </row>
    <row r="121" spans="1:58" ht="211.5" customHeight="1">
      <c r="A121" s="32">
        <v>45176</v>
      </c>
      <c r="B121" s="6">
        <v>120</v>
      </c>
      <c r="C121" s="7" t="s">
        <v>195</v>
      </c>
      <c r="D121" s="10" t="s">
        <v>196</v>
      </c>
      <c r="E121" s="7" t="s">
        <v>727</v>
      </c>
      <c r="F121" s="7" t="s">
        <v>728</v>
      </c>
      <c r="G121" s="7" t="s">
        <v>160</v>
      </c>
      <c r="H121" s="6" t="s">
        <v>75</v>
      </c>
      <c r="I121" s="10" t="s">
        <v>76</v>
      </c>
      <c r="J121" s="6" t="s">
        <v>92</v>
      </c>
      <c r="K121" s="8">
        <v>100000</v>
      </c>
      <c r="L121" s="8"/>
      <c r="M121" s="7" t="s">
        <v>78</v>
      </c>
      <c r="N121" s="7" t="s">
        <v>729</v>
      </c>
      <c r="O121" s="7"/>
      <c r="P121" s="9"/>
      <c r="Q121" s="9">
        <v>45078</v>
      </c>
      <c r="R121" s="9">
        <v>45153</v>
      </c>
      <c r="S121" s="7" t="s">
        <v>78</v>
      </c>
      <c r="T121" s="6" t="str">
        <f t="shared" ca="1" si="2"/>
        <v>Closed</v>
      </c>
      <c r="U121" s="7" t="s">
        <v>730</v>
      </c>
      <c r="V121" s="10" t="s">
        <v>731</v>
      </c>
      <c r="W121" s="7"/>
      <c r="X121" s="7" t="s">
        <v>732</v>
      </c>
      <c r="Y121" s="6" t="s">
        <v>733</v>
      </c>
      <c r="Z121" s="7" t="s">
        <v>734</v>
      </c>
      <c r="AA121" s="7" t="s">
        <v>735</v>
      </c>
      <c r="AB121" s="7"/>
      <c r="AC121" s="7" t="s">
        <v>83</v>
      </c>
      <c r="AD121" s="7" t="s">
        <v>99</v>
      </c>
      <c r="AE121" s="7" t="s">
        <v>328</v>
      </c>
      <c r="AH121" s="6"/>
      <c r="AI121" s="6"/>
      <c r="AM121" s="6"/>
      <c r="AO121" s="6"/>
      <c r="AP121" s="6"/>
      <c r="AQ121" s="6"/>
      <c r="AR121" s="6"/>
      <c r="AT121" s="6"/>
      <c r="AW121" s="6"/>
      <c r="AX121" s="6"/>
      <c r="AY121" s="6"/>
      <c r="AZ121" s="6"/>
      <c r="BC121" s="6"/>
      <c r="BD121" s="6"/>
      <c r="BE121" s="6"/>
      <c r="BF121" s="6"/>
    </row>
    <row r="122" spans="1:58" ht="211.5" customHeight="1">
      <c r="A122" s="32">
        <v>45176</v>
      </c>
      <c r="B122" s="6">
        <v>121</v>
      </c>
      <c r="C122" s="7" t="s">
        <v>457</v>
      </c>
      <c r="D122" s="7" t="s">
        <v>458</v>
      </c>
      <c r="E122" s="7" t="s">
        <v>736</v>
      </c>
      <c r="G122" s="7" t="s">
        <v>160</v>
      </c>
      <c r="H122" s="6" t="s">
        <v>91</v>
      </c>
      <c r="I122" s="10" t="s">
        <v>76</v>
      </c>
      <c r="J122" s="6" t="s">
        <v>214</v>
      </c>
      <c r="K122" s="8">
        <v>20000000</v>
      </c>
      <c r="L122" s="8"/>
      <c r="M122" s="7" t="s">
        <v>76</v>
      </c>
      <c r="N122" s="7"/>
      <c r="O122" s="7"/>
      <c r="P122" s="9"/>
      <c r="Q122" s="9"/>
      <c r="R122" s="9">
        <v>45201</v>
      </c>
      <c r="S122" s="7" t="s">
        <v>78</v>
      </c>
      <c r="T122" s="6" t="str">
        <f t="shared" ca="1" si="2"/>
        <v>Open</v>
      </c>
      <c r="U122" s="25" t="s">
        <v>463</v>
      </c>
      <c r="V122" t="s">
        <v>737</v>
      </c>
      <c r="W122" s="7"/>
      <c r="X122" s="7" t="s">
        <v>738</v>
      </c>
      <c r="Y122" s="6" t="s">
        <v>739</v>
      </c>
      <c r="Z122" s="7"/>
      <c r="AA122" s="7" t="s">
        <v>740</v>
      </c>
      <c r="AB122" s="7"/>
      <c r="AC122" s="7" t="s">
        <v>107</v>
      </c>
      <c r="AD122" s="7" t="s">
        <v>118</v>
      </c>
      <c r="AE122" s="7" t="s">
        <v>234</v>
      </c>
      <c r="AH122" s="6"/>
      <c r="AI122" s="6"/>
      <c r="AM122" s="6"/>
      <c r="AO122" s="6"/>
      <c r="AP122" s="6"/>
      <c r="AQ122" s="6"/>
      <c r="AR122" s="6"/>
      <c r="AT122" s="6"/>
      <c r="AW122" s="6"/>
      <c r="AX122" s="6"/>
      <c r="AY122" s="6"/>
      <c r="AZ122" s="6"/>
      <c r="BC122" s="6"/>
      <c r="BD122" s="6"/>
      <c r="BE122" s="6"/>
      <c r="BF122" s="6"/>
    </row>
    <row r="123" spans="1:58" ht="211.5" customHeight="1">
      <c r="A123" s="32">
        <v>45176</v>
      </c>
      <c r="B123" s="6">
        <v>122</v>
      </c>
      <c r="C123" s="7" t="s">
        <v>468</v>
      </c>
      <c r="D123" s="7" t="s">
        <v>469</v>
      </c>
      <c r="E123" s="7" t="s">
        <v>741</v>
      </c>
      <c r="F123" s="7" t="s">
        <v>471</v>
      </c>
      <c r="G123" s="7" t="s">
        <v>160</v>
      </c>
      <c r="H123" s="6" t="s">
        <v>91</v>
      </c>
      <c r="I123" s="10" t="s">
        <v>76</v>
      </c>
      <c r="J123" s="6" t="s">
        <v>92</v>
      </c>
      <c r="K123" s="8"/>
      <c r="L123" s="8"/>
      <c r="M123" s="7" t="s">
        <v>78</v>
      </c>
      <c r="N123" s="14" t="s">
        <v>742</v>
      </c>
      <c r="O123" s="7"/>
      <c r="P123" s="9"/>
      <c r="Q123" s="9"/>
      <c r="R123" s="9"/>
      <c r="S123" s="7" t="s">
        <v>78</v>
      </c>
      <c r="T123" s="6" t="str">
        <f t="shared" ca="1" si="2"/>
        <v>Open</v>
      </c>
      <c r="U123" s="7" t="s">
        <v>743</v>
      </c>
      <c r="V123" s="10" t="s">
        <v>744</v>
      </c>
      <c r="W123" s="7"/>
      <c r="X123" s="10" t="s">
        <v>475</v>
      </c>
      <c r="Y123" s="13" t="s">
        <v>476</v>
      </c>
      <c r="Z123" s="7"/>
      <c r="AA123" s="7"/>
      <c r="AB123" s="7"/>
      <c r="AC123" s="7" t="s">
        <v>107</v>
      </c>
      <c r="AD123" s="7" t="s">
        <v>118</v>
      </c>
      <c r="AE123" s="7" t="s">
        <v>234</v>
      </c>
      <c r="AH123" s="6"/>
      <c r="AI123" s="6"/>
      <c r="AM123" s="6"/>
      <c r="AO123" s="6"/>
      <c r="AP123" s="6"/>
      <c r="AQ123" s="6"/>
      <c r="AR123" s="6"/>
      <c r="AT123" s="6"/>
      <c r="AW123" s="6"/>
      <c r="AX123" s="6"/>
      <c r="AY123" s="6"/>
      <c r="AZ123" s="6"/>
      <c r="BC123" s="6"/>
      <c r="BD123" s="6"/>
      <c r="BE123" s="6"/>
      <c r="BF123" s="6"/>
    </row>
    <row r="124" spans="1:58" ht="211.5" customHeight="1">
      <c r="A124" s="32">
        <v>45176</v>
      </c>
      <c r="B124" s="6">
        <v>123</v>
      </c>
      <c r="C124" s="7" t="s">
        <v>369</v>
      </c>
      <c r="D124" s="7" t="s">
        <v>370</v>
      </c>
      <c r="E124" s="7" t="s">
        <v>745</v>
      </c>
      <c r="F124" s="7" t="s">
        <v>746</v>
      </c>
      <c r="G124" s="7" t="s">
        <v>74</v>
      </c>
      <c r="H124" s="6" t="s">
        <v>75</v>
      </c>
      <c r="I124" s="10" t="s">
        <v>76</v>
      </c>
      <c r="J124" s="6" t="s">
        <v>161</v>
      </c>
      <c r="K124" s="8"/>
      <c r="L124" s="8"/>
      <c r="M124" s="7" t="s">
        <v>76</v>
      </c>
      <c r="N124" s="7"/>
      <c r="O124" s="7"/>
      <c r="P124" s="9"/>
      <c r="Q124" s="9"/>
      <c r="R124" s="9">
        <v>45078</v>
      </c>
      <c r="S124" s="7" t="s">
        <v>76</v>
      </c>
      <c r="T124" s="6" t="str">
        <f t="shared" ca="1" si="2"/>
        <v>Closed</v>
      </c>
      <c r="U124" s="7" t="s">
        <v>747</v>
      </c>
      <c r="V124" s="7" t="s">
        <v>748</v>
      </c>
      <c r="W124" s="7" t="s">
        <v>749</v>
      </c>
      <c r="X124" s="7" t="s">
        <v>81</v>
      </c>
      <c r="Z124" s="7"/>
      <c r="AA124" s="7"/>
      <c r="AB124" s="7" t="s">
        <v>377</v>
      </c>
      <c r="AC124" s="7" t="s">
        <v>153</v>
      </c>
      <c r="AD124" s="7" t="s">
        <v>154</v>
      </c>
      <c r="AE124" s="7" t="s">
        <v>184</v>
      </c>
      <c r="AH124" s="6"/>
      <c r="AI124" s="6"/>
      <c r="AM124" s="6"/>
      <c r="AO124" s="6"/>
      <c r="AP124" s="6"/>
      <c r="AQ124" s="6"/>
      <c r="AR124" s="6"/>
      <c r="AT124" s="6"/>
      <c r="AW124" s="6"/>
      <c r="AX124" s="6"/>
      <c r="AY124" s="6"/>
      <c r="AZ124" s="6"/>
      <c r="BC124" s="6"/>
      <c r="BD124" s="6"/>
      <c r="BE124" s="6"/>
      <c r="BF124" s="6"/>
    </row>
    <row r="125" spans="1:58" ht="211.5" customHeight="1">
      <c r="A125" s="32">
        <v>45176</v>
      </c>
      <c r="B125" s="6">
        <v>124</v>
      </c>
      <c r="C125" s="7" t="s">
        <v>369</v>
      </c>
      <c r="D125" s="7" t="s">
        <v>370</v>
      </c>
      <c r="E125" s="7" t="s">
        <v>750</v>
      </c>
      <c r="F125" s="7" t="s">
        <v>746</v>
      </c>
      <c r="G125" s="7" t="s">
        <v>74</v>
      </c>
      <c r="H125" s="6" t="s">
        <v>75</v>
      </c>
      <c r="I125" s="10" t="s">
        <v>76</v>
      </c>
      <c r="J125" s="6" t="s">
        <v>251</v>
      </c>
      <c r="K125" s="8"/>
      <c r="L125" s="8"/>
      <c r="M125" s="7" t="s">
        <v>76</v>
      </c>
      <c r="N125" s="7"/>
      <c r="O125" s="7"/>
      <c r="P125" s="9"/>
      <c r="Q125" s="9"/>
      <c r="R125" s="9">
        <v>45078</v>
      </c>
      <c r="S125" s="7" t="s">
        <v>76</v>
      </c>
      <c r="T125" s="6" t="str">
        <f t="shared" ca="1" si="2"/>
        <v>Closed</v>
      </c>
      <c r="U125" s="7" t="s">
        <v>751</v>
      </c>
      <c r="V125" s="7" t="s">
        <v>748</v>
      </c>
      <c r="W125" s="7" t="s">
        <v>749</v>
      </c>
      <c r="X125" s="7" t="s">
        <v>81</v>
      </c>
      <c r="Z125" s="7"/>
      <c r="AA125" s="7"/>
      <c r="AB125" s="7" t="s">
        <v>380</v>
      </c>
      <c r="AC125" s="7" t="s">
        <v>153</v>
      </c>
      <c r="AD125" s="7" t="s">
        <v>154</v>
      </c>
      <c r="AE125" s="7" t="s">
        <v>184</v>
      </c>
      <c r="AH125" s="6"/>
      <c r="AI125" s="6"/>
      <c r="AM125" s="6"/>
      <c r="AO125" s="6"/>
      <c r="AP125" s="6"/>
      <c r="AQ125" s="6"/>
      <c r="AR125" s="6"/>
      <c r="AT125" s="6"/>
      <c r="AW125" s="6"/>
      <c r="AX125" s="6"/>
      <c r="AY125" s="6"/>
      <c r="AZ125" s="6"/>
      <c r="BC125" s="6"/>
      <c r="BD125" s="6"/>
      <c r="BE125" s="6"/>
      <c r="BF125" s="6"/>
    </row>
    <row r="126" spans="1:58" ht="211.5" customHeight="1">
      <c r="A126" s="32">
        <v>45176</v>
      </c>
      <c r="B126" s="6">
        <v>125</v>
      </c>
      <c r="C126" s="7" t="s">
        <v>369</v>
      </c>
      <c r="D126" s="7" t="s">
        <v>370</v>
      </c>
      <c r="E126" s="7" t="s">
        <v>752</v>
      </c>
      <c r="F126" s="7" t="s">
        <v>746</v>
      </c>
      <c r="G126" s="7" t="s">
        <v>74</v>
      </c>
      <c r="H126" s="6" t="s">
        <v>75</v>
      </c>
      <c r="I126" s="10" t="s">
        <v>76</v>
      </c>
      <c r="J126" s="6" t="s">
        <v>258</v>
      </c>
      <c r="K126" s="8"/>
      <c r="L126" s="8"/>
      <c r="M126" s="7" t="s">
        <v>76</v>
      </c>
      <c r="N126" s="7"/>
      <c r="O126" s="7"/>
      <c r="P126" s="9"/>
      <c r="Q126" s="9"/>
      <c r="R126" s="9">
        <v>45078</v>
      </c>
      <c r="S126" s="7" t="s">
        <v>76</v>
      </c>
      <c r="T126" s="6" t="str">
        <f t="shared" ca="1" si="2"/>
        <v>Closed</v>
      </c>
      <c r="U126" s="7" t="s">
        <v>753</v>
      </c>
      <c r="V126" s="7" t="s">
        <v>748</v>
      </c>
      <c r="W126" s="7" t="s">
        <v>749</v>
      </c>
      <c r="X126" s="7" t="s">
        <v>81</v>
      </c>
      <c r="Z126" s="7"/>
      <c r="AA126" s="7"/>
      <c r="AB126" s="7" t="s">
        <v>383</v>
      </c>
      <c r="AC126" s="7" t="s">
        <v>153</v>
      </c>
      <c r="AD126" s="7" t="s">
        <v>154</v>
      </c>
      <c r="AE126" s="7" t="s">
        <v>184</v>
      </c>
      <c r="AH126" s="6"/>
      <c r="AI126" s="6"/>
      <c r="AM126" s="6"/>
      <c r="AO126" s="6"/>
      <c r="AP126" s="6"/>
      <c r="AQ126" s="6"/>
      <c r="AR126" s="6"/>
      <c r="AT126" s="6"/>
      <c r="AW126" s="6"/>
      <c r="AX126" s="6"/>
      <c r="AY126" s="6"/>
      <c r="AZ126" s="6"/>
      <c r="BC126" s="6"/>
      <c r="BD126" s="6"/>
      <c r="BE126" s="6"/>
      <c r="BF126" s="6"/>
    </row>
    <row r="127" spans="1:58" ht="211.5" customHeight="1">
      <c r="A127" s="32">
        <v>45176</v>
      </c>
      <c r="B127" s="6">
        <v>126</v>
      </c>
      <c r="C127" s="7" t="s">
        <v>369</v>
      </c>
      <c r="D127" s="7" t="s">
        <v>370</v>
      </c>
      <c r="E127" s="7" t="s">
        <v>754</v>
      </c>
      <c r="F127" s="7" t="s">
        <v>746</v>
      </c>
      <c r="G127" s="7" t="s">
        <v>74</v>
      </c>
      <c r="H127" s="6" t="s">
        <v>75</v>
      </c>
      <c r="I127" s="10" t="s">
        <v>76</v>
      </c>
      <c r="J127" s="6" t="s">
        <v>261</v>
      </c>
      <c r="K127" s="8"/>
      <c r="L127" s="8"/>
      <c r="M127" s="7" t="s">
        <v>76</v>
      </c>
      <c r="N127" s="7"/>
      <c r="O127" s="7"/>
      <c r="P127" s="9"/>
      <c r="Q127" s="9"/>
      <c r="R127" s="9">
        <v>45078</v>
      </c>
      <c r="S127" s="7" t="s">
        <v>76</v>
      </c>
      <c r="T127" s="6" t="str">
        <f t="shared" ca="1" si="2"/>
        <v>Closed</v>
      </c>
      <c r="U127" s="7" t="s">
        <v>755</v>
      </c>
      <c r="V127" s="7" t="s">
        <v>748</v>
      </c>
      <c r="W127" s="7" t="s">
        <v>749</v>
      </c>
      <c r="X127" s="7" t="s">
        <v>81</v>
      </c>
      <c r="Z127" s="7"/>
      <c r="AA127" s="7"/>
      <c r="AB127" s="10" t="s">
        <v>386</v>
      </c>
      <c r="AC127" s="7" t="s">
        <v>153</v>
      </c>
      <c r="AD127" s="7" t="s">
        <v>154</v>
      </c>
      <c r="AE127" s="7" t="s">
        <v>184</v>
      </c>
      <c r="AH127" s="6"/>
      <c r="AI127" s="6"/>
      <c r="AM127" s="6"/>
      <c r="AO127" s="6"/>
      <c r="AP127" s="6"/>
      <c r="AQ127" s="6"/>
      <c r="AR127" s="6"/>
      <c r="AT127" s="6"/>
      <c r="AW127" s="6"/>
      <c r="AX127" s="6"/>
      <c r="AY127" s="6"/>
      <c r="AZ127" s="6"/>
      <c r="BC127" s="6"/>
      <c r="BD127" s="6"/>
      <c r="BE127" s="6"/>
      <c r="BF127" s="6"/>
    </row>
    <row r="128" spans="1:58" ht="211.5" customHeight="1">
      <c r="A128" s="32">
        <v>45176</v>
      </c>
      <c r="B128" s="6">
        <v>127</v>
      </c>
      <c r="C128" s="7" t="s">
        <v>369</v>
      </c>
      <c r="D128" s="7" t="s">
        <v>370</v>
      </c>
      <c r="E128" s="7" t="s">
        <v>756</v>
      </c>
      <c r="F128" s="7" t="s">
        <v>746</v>
      </c>
      <c r="G128" s="7" t="s">
        <v>74</v>
      </c>
      <c r="H128" s="6" t="s">
        <v>75</v>
      </c>
      <c r="I128" s="10" t="s">
        <v>76</v>
      </c>
      <c r="J128" s="6" t="s">
        <v>214</v>
      </c>
      <c r="K128" s="8"/>
      <c r="L128" s="8"/>
      <c r="M128" s="7" t="s">
        <v>76</v>
      </c>
      <c r="N128" s="7"/>
      <c r="O128" s="7"/>
      <c r="P128" s="9"/>
      <c r="Q128" s="9"/>
      <c r="R128" s="9">
        <v>45078</v>
      </c>
      <c r="S128" s="7" t="s">
        <v>76</v>
      </c>
      <c r="T128" s="6" t="str">
        <f t="shared" ca="1" si="2"/>
        <v>Closed</v>
      </c>
      <c r="U128" s="7" t="s">
        <v>757</v>
      </c>
      <c r="V128" s="7" t="s">
        <v>748</v>
      </c>
      <c r="W128" s="7" t="s">
        <v>749</v>
      </c>
      <c r="X128" s="7" t="s">
        <v>81</v>
      </c>
      <c r="Z128" s="7"/>
      <c r="AA128" s="7"/>
      <c r="AB128" s="7" t="s">
        <v>389</v>
      </c>
      <c r="AC128" s="7" t="s">
        <v>153</v>
      </c>
      <c r="AD128" s="7" t="s">
        <v>154</v>
      </c>
      <c r="AE128" s="7" t="s">
        <v>184</v>
      </c>
      <c r="AH128" s="6"/>
      <c r="AI128" s="6"/>
      <c r="AM128" s="6"/>
      <c r="AO128" s="6"/>
      <c r="AP128" s="6"/>
      <c r="AQ128" s="6"/>
      <c r="AR128" s="6"/>
      <c r="AT128" s="6"/>
      <c r="AW128" s="6"/>
      <c r="AX128" s="6"/>
      <c r="AY128" s="6"/>
      <c r="AZ128" s="6"/>
      <c r="BC128" s="6"/>
      <c r="BD128" s="6"/>
      <c r="BE128" s="6"/>
      <c r="BF128" s="6"/>
    </row>
    <row r="129" spans="1:58" ht="211.5" customHeight="1">
      <c r="A129" s="32">
        <v>45176</v>
      </c>
      <c r="B129" s="6">
        <v>128</v>
      </c>
      <c r="C129" s="7" t="s">
        <v>369</v>
      </c>
      <c r="D129" s="7" t="s">
        <v>370</v>
      </c>
      <c r="E129" s="7" t="s">
        <v>758</v>
      </c>
      <c r="F129" s="7" t="s">
        <v>746</v>
      </c>
      <c r="G129" s="7" t="s">
        <v>74</v>
      </c>
      <c r="H129" s="6" t="s">
        <v>75</v>
      </c>
      <c r="I129" s="10" t="s">
        <v>76</v>
      </c>
      <c r="J129" s="6" t="s">
        <v>92</v>
      </c>
      <c r="K129" s="8"/>
      <c r="L129" s="8"/>
      <c r="M129" s="7" t="s">
        <v>76</v>
      </c>
      <c r="N129" s="7"/>
      <c r="O129" s="7"/>
      <c r="P129" s="9"/>
      <c r="Q129" s="9"/>
      <c r="R129" s="9">
        <v>45078</v>
      </c>
      <c r="S129" s="7" t="s">
        <v>76</v>
      </c>
      <c r="T129" s="6" t="str">
        <f t="shared" ca="1" si="2"/>
        <v>Closed</v>
      </c>
      <c r="U129" s="7" t="s">
        <v>759</v>
      </c>
      <c r="V129" s="7" t="s">
        <v>748</v>
      </c>
      <c r="W129" s="7" t="s">
        <v>749</v>
      </c>
      <c r="X129" s="7" t="s">
        <v>81</v>
      </c>
      <c r="Z129" s="7"/>
      <c r="AA129" s="7"/>
      <c r="AB129" s="7" t="s">
        <v>392</v>
      </c>
      <c r="AC129" s="7" t="s">
        <v>153</v>
      </c>
      <c r="AD129" s="7" t="s">
        <v>154</v>
      </c>
      <c r="AE129" s="7" t="s">
        <v>184</v>
      </c>
      <c r="AH129" s="6"/>
      <c r="AI129" s="6"/>
      <c r="AM129" s="6"/>
      <c r="AO129" s="6"/>
      <c r="AP129" s="6"/>
      <c r="AQ129" s="6"/>
      <c r="AR129" s="6"/>
      <c r="AT129" s="6"/>
      <c r="AW129" s="6"/>
      <c r="AX129" s="6"/>
      <c r="AY129" s="6"/>
      <c r="AZ129" s="6"/>
      <c r="BC129" s="6"/>
      <c r="BD129" s="6"/>
      <c r="BE129" s="6"/>
      <c r="BF129" s="6"/>
    </row>
    <row r="130" spans="1:58" ht="211.5" customHeight="1">
      <c r="A130" s="32">
        <v>45176</v>
      </c>
      <c r="B130" s="6">
        <v>129</v>
      </c>
      <c r="C130" s="7" t="s">
        <v>369</v>
      </c>
      <c r="D130" s="7" t="s">
        <v>370</v>
      </c>
      <c r="E130" s="7" t="s">
        <v>760</v>
      </c>
      <c r="F130" s="7" t="s">
        <v>746</v>
      </c>
      <c r="G130" s="7" t="s">
        <v>74</v>
      </c>
      <c r="H130" s="6" t="s">
        <v>75</v>
      </c>
      <c r="I130" s="10" t="s">
        <v>76</v>
      </c>
      <c r="J130" s="6" t="s">
        <v>229</v>
      </c>
      <c r="K130" s="8"/>
      <c r="L130" s="8"/>
      <c r="M130" s="7" t="s">
        <v>76</v>
      </c>
      <c r="N130" s="7"/>
      <c r="O130" s="7"/>
      <c r="P130" s="9"/>
      <c r="Q130" s="9"/>
      <c r="R130" s="9">
        <v>45078</v>
      </c>
      <c r="S130" s="7" t="s">
        <v>76</v>
      </c>
      <c r="T130" s="6" t="str">
        <f t="shared" ca="1" si="2"/>
        <v>Closed</v>
      </c>
      <c r="U130" s="7" t="s">
        <v>761</v>
      </c>
      <c r="V130" s="7" t="s">
        <v>748</v>
      </c>
      <c r="W130" s="7" t="s">
        <v>749</v>
      </c>
      <c r="X130" s="7" t="s">
        <v>81</v>
      </c>
      <c r="Z130" s="7"/>
      <c r="AA130" s="7"/>
      <c r="AB130" s="10" t="s">
        <v>598</v>
      </c>
      <c r="AC130" s="7" t="s">
        <v>153</v>
      </c>
      <c r="AD130" s="7" t="s">
        <v>154</v>
      </c>
      <c r="AE130" s="7" t="s">
        <v>184</v>
      </c>
      <c r="AH130" s="6"/>
      <c r="AI130" s="6"/>
      <c r="AM130" s="6"/>
      <c r="AO130" s="6"/>
      <c r="AP130" s="6"/>
      <c r="AQ130" s="6"/>
      <c r="AR130" s="6"/>
      <c r="AT130" s="6"/>
      <c r="AW130" s="6"/>
      <c r="AX130" s="6"/>
      <c r="AY130" s="6"/>
      <c r="AZ130" s="6"/>
      <c r="BC130" s="6"/>
      <c r="BD130" s="6"/>
      <c r="BE130" s="6"/>
      <c r="BF130" s="6"/>
    </row>
    <row r="131" spans="1:58" ht="211.5" customHeight="1">
      <c r="A131" s="32">
        <v>45176</v>
      </c>
      <c r="B131" s="6">
        <v>130</v>
      </c>
      <c r="C131" s="7" t="s">
        <v>513</v>
      </c>
      <c r="D131" s="7" t="s">
        <v>514</v>
      </c>
      <c r="E131" s="7" t="s">
        <v>762</v>
      </c>
      <c r="F131" s="7" t="s">
        <v>763</v>
      </c>
      <c r="G131" s="7" t="s">
        <v>160</v>
      </c>
      <c r="H131" s="6" t="s">
        <v>75</v>
      </c>
      <c r="I131" s="10" t="s">
        <v>76</v>
      </c>
      <c r="J131" s="11" t="s">
        <v>214</v>
      </c>
      <c r="K131" s="8"/>
      <c r="L131" s="8"/>
      <c r="M131" s="7" t="s">
        <v>78</v>
      </c>
      <c r="N131" s="7" t="s">
        <v>764</v>
      </c>
      <c r="O131" s="7"/>
      <c r="P131" s="9">
        <v>45225</v>
      </c>
      <c r="Q131" s="9"/>
      <c r="R131" s="9">
        <v>45267</v>
      </c>
      <c r="S131" s="7" t="s">
        <v>78</v>
      </c>
      <c r="T131" s="6" t="str">
        <f t="shared" ca="1" si="2"/>
        <v>Coming Soon</v>
      </c>
      <c r="U131" s="7" t="s">
        <v>765</v>
      </c>
      <c r="V131" s="7" t="s">
        <v>766</v>
      </c>
      <c r="W131" s="7"/>
      <c r="X131" s="7" t="s">
        <v>767</v>
      </c>
      <c r="Y131" s="11" t="s">
        <v>768</v>
      </c>
      <c r="Z131" s="7"/>
      <c r="AA131" s="7" t="s">
        <v>769</v>
      </c>
      <c r="AB131" s="7"/>
      <c r="AC131" s="7" t="s">
        <v>83</v>
      </c>
      <c r="AD131" s="7" t="s">
        <v>99</v>
      </c>
      <c r="AE131" s="7" t="s">
        <v>303</v>
      </c>
      <c r="AH131" s="6"/>
      <c r="AI131" s="6"/>
      <c r="AM131" s="6"/>
      <c r="AO131" s="6"/>
      <c r="AP131" s="6"/>
      <c r="AQ131" s="6"/>
      <c r="AR131" s="6"/>
      <c r="AT131" s="6"/>
      <c r="AW131" s="6"/>
      <c r="AX131" s="6"/>
      <c r="AY131" s="6"/>
      <c r="AZ131" s="6"/>
      <c r="BC131" s="6"/>
      <c r="BD131" s="6"/>
      <c r="BE131" s="6"/>
      <c r="BF131" s="6"/>
    </row>
    <row r="132" spans="1:58" ht="211.5" customHeight="1">
      <c r="A132" s="32">
        <v>45176</v>
      </c>
      <c r="B132" s="6">
        <v>131</v>
      </c>
      <c r="C132" s="7" t="s">
        <v>770</v>
      </c>
      <c r="D132" s="7" t="s">
        <v>771</v>
      </c>
      <c r="E132" s="7" t="s">
        <v>772</v>
      </c>
      <c r="F132" s="7" t="s">
        <v>773</v>
      </c>
      <c r="G132" s="7" t="s">
        <v>74</v>
      </c>
      <c r="H132" s="6" t="s">
        <v>349</v>
      </c>
      <c r="I132" s="10" t="s">
        <v>76</v>
      </c>
      <c r="J132" s="6" t="s">
        <v>77</v>
      </c>
      <c r="K132" s="8">
        <v>30000000</v>
      </c>
      <c r="L132" s="8">
        <v>35000000</v>
      </c>
      <c r="M132" s="7" t="s">
        <v>93</v>
      </c>
      <c r="N132" s="7"/>
      <c r="O132" s="7"/>
      <c r="P132" s="9">
        <v>44728.416666666701</v>
      </c>
      <c r="Q132" s="9"/>
      <c r="R132" s="9">
        <v>44778.416666666664</v>
      </c>
      <c r="S132" s="7" t="s">
        <v>78</v>
      </c>
      <c r="T132" s="6" t="str">
        <f t="shared" ca="1" si="2"/>
        <v>Closed</v>
      </c>
      <c r="U132" s="13" t="s">
        <v>774</v>
      </c>
      <c r="V132" s="7" t="s">
        <v>775</v>
      </c>
      <c r="W132" s="7"/>
      <c r="Y132" s="6" t="s">
        <v>776</v>
      </c>
      <c r="Z132" s="7"/>
      <c r="AA132" s="7"/>
      <c r="AB132" s="7"/>
      <c r="AC132" s="7" t="s">
        <v>83</v>
      </c>
      <c r="AD132" s="7" t="s">
        <v>99</v>
      </c>
      <c r="AE132" s="7" t="s">
        <v>225</v>
      </c>
      <c r="AH132" s="6"/>
      <c r="AI132" s="6"/>
      <c r="AM132" s="6"/>
      <c r="AO132" s="6"/>
      <c r="AP132" s="6"/>
      <c r="AQ132" s="6"/>
      <c r="AR132" s="6"/>
      <c r="AT132" s="6"/>
      <c r="AW132" s="6"/>
      <c r="AX132" s="6"/>
      <c r="AY132" s="6"/>
      <c r="AZ132" s="6"/>
      <c r="BC132" s="6"/>
      <c r="BD132" s="6"/>
      <c r="BE132" s="6"/>
      <c r="BF132" s="6"/>
    </row>
    <row r="133" spans="1:58" ht="211.5" customHeight="1">
      <c r="A133" s="32">
        <v>45176</v>
      </c>
      <c r="B133" s="6">
        <v>132</v>
      </c>
      <c r="C133" s="7" t="s">
        <v>100</v>
      </c>
      <c r="D133" s="7" t="s">
        <v>101</v>
      </c>
      <c r="E133" s="7" t="s">
        <v>777</v>
      </c>
      <c r="F133" s="7" t="s">
        <v>778</v>
      </c>
      <c r="G133" s="7" t="s">
        <v>74</v>
      </c>
      <c r="H133" s="6" t="s">
        <v>75</v>
      </c>
      <c r="I133" s="10" t="s">
        <v>76</v>
      </c>
      <c r="J133" s="6" t="s">
        <v>77</v>
      </c>
      <c r="K133" s="8"/>
      <c r="L133" s="8">
        <v>35000000</v>
      </c>
      <c r="M133" s="7" t="s">
        <v>93</v>
      </c>
      <c r="N133" s="7"/>
      <c r="O133" s="7"/>
      <c r="P133" s="9">
        <v>44727.833333333299</v>
      </c>
      <c r="Q133" s="9"/>
      <c r="R133" s="9">
        <v>44778.416666666701</v>
      </c>
      <c r="S133" s="7" t="s">
        <v>93</v>
      </c>
      <c r="T133" s="6" t="str">
        <f t="shared" ca="1" si="2"/>
        <v>Closed</v>
      </c>
      <c r="U133" s="25" t="s">
        <v>779</v>
      </c>
      <c r="V133" t="s">
        <v>780</v>
      </c>
      <c r="W133" s="7"/>
      <c r="Y133" s="6" t="s">
        <v>776</v>
      </c>
      <c r="Z133" s="7"/>
      <c r="AA133" s="7"/>
      <c r="AB133" s="7"/>
      <c r="AC133" s="7" t="s">
        <v>153</v>
      </c>
      <c r="AD133" s="7" t="s">
        <v>108</v>
      </c>
      <c r="AE133" s="7" t="s">
        <v>109</v>
      </c>
      <c r="AH133" s="6"/>
      <c r="AI133" s="6"/>
      <c r="AM133" s="6"/>
      <c r="AO133" s="6"/>
      <c r="AP133" s="6"/>
      <c r="AQ133" s="6"/>
      <c r="AR133" s="6"/>
      <c r="AT133" s="6"/>
      <c r="AW133" s="6"/>
      <c r="AX133" s="6"/>
      <c r="AY133" s="6"/>
      <c r="AZ133" s="6"/>
      <c r="BC133" s="6"/>
      <c r="BD133" s="6"/>
      <c r="BE133" s="6"/>
      <c r="BF133" s="6"/>
    </row>
    <row r="134" spans="1:58" ht="211.5" customHeight="1">
      <c r="A134" s="32">
        <v>45176</v>
      </c>
      <c r="B134" s="6">
        <v>133</v>
      </c>
      <c r="C134" s="7" t="s">
        <v>770</v>
      </c>
      <c r="D134" s="7" t="s">
        <v>771</v>
      </c>
      <c r="E134" s="7" t="s">
        <v>781</v>
      </c>
      <c r="F134" s="10" t="s">
        <v>782</v>
      </c>
      <c r="G134" s="7" t="s">
        <v>74</v>
      </c>
      <c r="H134" s="6" t="s">
        <v>783</v>
      </c>
      <c r="I134" s="10" t="s">
        <v>76</v>
      </c>
      <c r="J134" s="6" t="s">
        <v>77</v>
      </c>
      <c r="K134" s="8"/>
      <c r="L134" s="8"/>
      <c r="M134" s="7" t="s">
        <v>78</v>
      </c>
      <c r="N134" s="7" t="s">
        <v>784</v>
      </c>
      <c r="O134" s="7" t="s">
        <v>785</v>
      </c>
      <c r="P134" s="9"/>
      <c r="Q134" s="9"/>
      <c r="R134" s="9"/>
      <c r="S134" s="7" t="s">
        <v>78</v>
      </c>
      <c r="T134" s="6" t="str">
        <f t="shared" ca="1" si="2"/>
        <v>Open</v>
      </c>
      <c r="U134" s="12" t="s">
        <v>786</v>
      </c>
      <c r="V134" s="7" t="s">
        <v>787</v>
      </c>
      <c r="W134" s="7"/>
      <c r="Z134" s="7"/>
      <c r="AA134" s="7"/>
      <c r="AB134" s="7"/>
      <c r="AC134" s="7" t="s">
        <v>83</v>
      </c>
      <c r="AD134" s="7" t="s">
        <v>99</v>
      </c>
      <c r="AE134" s="7"/>
      <c r="AH134" s="6"/>
      <c r="AI134" s="6"/>
      <c r="AM134" s="6"/>
      <c r="AO134" s="6"/>
      <c r="AP134" s="6"/>
      <c r="AQ134" s="6"/>
      <c r="AR134" s="6"/>
      <c r="AT134" s="6"/>
      <c r="AW134" s="6"/>
      <c r="AX134" s="6"/>
      <c r="AY134" s="6"/>
      <c r="AZ134" s="6"/>
      <c r="BC134" s="6"/>
      <c r="BD134" s="6"/>
      <c r="BE134" s="6"/>
      <c r="BF134" s="6"/>
    </row>
    <row r="135" spans="1:58" ht="211.5" customHeight="1">
      <c r="A135" s="32">
        <v>45176</v>
      </c>
      <c r="B135" s="6">
        <v>134</v>
      </c>
      <c r="C135" s="7" t="s">
        <v>70</v>
      </c>
      <c r="D135" s="7" t="s">
        <v>71</v>
      </c>
      <c r="E135" s="7" t="s">
        <v>788</v>
      </c>
      <c r="F135" s="7" t="s">
        <v>789</v>
      </c>
      <c r="G135" s="7" t="s">
        <v>74</v>
      </c>
      <c r="H135" s="6" t="s">
        <v>75</v>
      </c>
      <c r="I135" s="10" t="s">
        <v>76</v>
      </c>
      <c r="J135" s="6" t="s">
        <v>77</v>
      </c>
      <c r="K135" s="8"/>
      <c r="L135" s="8"/>
      <c r="M135" s="7" t="s">
        <v>78</v>
      </c>
      <c r="N135" s="7" t="s">
        <v>790</v>
      </c>
      <c r="O135" s="7"/>
      <c r="P135" s="9"/>
      <c r="Q135" s="9"/>
      <c r="R135" s="9">
        <v>45154</v>
      </c>
      <c r="S135" s="7" t="s">
        <v>78</v>
      </c>
      <c r="T135" s="6" t="str">
        <f t="shared" ca="1" si="2"/>
        <v>Closed</v>
      </c>
      <c r="U135" s="7" t="s">
        <v>791</v>
      </c>
      <c r="V135" s="7" t="s">
        <v>792</v>
      </c>
      <c r="W135" s="7"/>
      <c r="X135" s="7" t="s">
        <v>793</v>
      </c>
      <c r="Y135" s="6" t="s">
        <v>794</v>
      </c>
      <c r="Z135" s="7" t="s">
        <v>795</v>
      </c>
      <c r="AA135" s="7" t="s">
        <v>796</v>
      </c>
      <c r="AB135" s="7"/>
      <c r="AC135" s="10" t="s">
        <v>248</v>
      </c>
      <c r="AD135" s="7" t="s">
        <v>84</v>
      </c>
      <c r="AE135" s="7" t="s">
        <v>85</v>
      </c>
      <c r="AH135" s="6"/>
      <c r="AI135" s="6"/>
      <c r="AM135" s="6"/>
      <c r="AO135" s="6"/>
      <c r="AP135" s="6"/>
      <c r="AQ135" s="6"/>
      <c r="AR135" s="6"/>
      <c r="AT135" s="6"/>
      <c r="AW135" s="6"/>
      <c r="AX135" s="6"/>
      <c r="AY135" s="6"/>
      <c r="AZ135" s="6"/>
      <c r="BC135" s="6"/>
      <c r="BD135" s="6"/>
      <c r="BE135" s="6"/>
      <c r="BF135" s="6"/>
    </row>
    <row r="136" spans="1:58" ht="211.5" customHeight="1">
      <c r="A136" s="32">
        <v>45176</v>
      </c>
      <c r="B136" s="6">
        <v>135</v>
      </c>
      <c r="C136" s="7" t="s">
        <v>110</v>
      </c>
      <c r="D136" s="7" t="s">
        <v>111</v>
      </c>
      <c r="E136" s="7" t="s">
        <v>797</v>
      </c>
      <c r="F136" s="7" t="s">
        <v>798</v>
      </c>
      <c r="G136" s="7" t="s">
        <v>74</v>
      </c>
      <c r="H136" s="6" t="s">
        <v>75</v>
      </c>
      <c r="I136" s="7" t="s">
        <v>104</v>
      </c>
      <c r="J136" s="6" t="s">
        <v>77</v>
      </c>
      <c r="K136" s="8"/>
      <c r="L136" s="8">
        <v>200000000</v>
      </c>
      <c r="M136" s="7" t="s">
        <v>76</v>
      </c>
      <c r="N136" s="7"/>
      <c r="O136" s="7"/>
      <c r="P136" s="9">
        <v>44683.416666666701</v>
      </c>
      <c r="Q136" s="9"/>
      <c r="R136" s="9"/>
      <c r="S136" s="7" t="s">
        <v>78</v>
      </c>
      <c r="T136" s="6" t="str">
        <f t="shared" ca="1" si="2"/>
        <v>Open</v>
      </c>
      <c r="U136" s="7" t="s">
        <v>799</v>
      </c>
      <c r="V136" s="10" t="s">
        <v>800</v>
      </c>
      <c r="W136" s="7"/>
      <c r="Y136" s="6" t="s">
        <v>340</v>
      </c>
      <c r="Z136" s="7"/>
      <c r="AA136" s="7"/>
      <c r="AB136" s="7"/>
      <c r="AC136" s="7" t="s">
        <v>107</v>
      </c>
      <c r="AD136" s="7" t="s">
        <v>118</v>
      </c>
      <c r="AE136" s="7" t="s">
        <v>456</v>
      </c>
      <c r="AH136" s="6"/>
      <c r="AI136" s="6"/>
      <c r="AM136" s="6"/>
      <c r="AO136" s="6"/>
      <c r="AP136" s="6"/>
      <c r="AQ136" s="6"/>
      <c r="AR136" s="6"/>
      <c r="AT136" s="6"/>
      <c r="AW136" s="6"/>
      <c r="AX136" s="6"/>
      <c r="AY136" s="6"/>
      <c r="AZ136" s="6"/>
      <c r="BC136" s="6"/>
      <c r="BD136" s="6"/>
      <c r="BE136" s="6"/>
      <c r="BF136" s="6"/>
    </row>
    <row r="137" spans="1:58" ht="211.5" customHeight="1">
      <c r="A137" s="32">
        <v>45176</v>
      </c>
      <c r="B137" s="6">
        <v>136</v>
      </c>
      <c r="C137" s="7" t="s">
        <v>369</v>
      </c>
      <c r="D137" s="7" t="s">
        <v>370</v>
      </c>
      <c r="E137" s="7" t="s">
        <v>801</v>
      </c>
      <c r="F137" s="7" t="s">
        <v>802</v>
      </c>
      <c r="G137" s="7" t="s">
        <v>74</v>
      </c>
      <c r="H137" s="6" t="s">
        <v>373</v>
      </c>
      <c r="I137" s="10" t="s">
        <v>76</v>
      </c>
      <c r="J137" s="6" t="s">
        <v>77</v>
      </c>
      <c r="K137" s="8"/>
      <c r="L137" s="8"/>
      <c r="M137" s="7" t="s">
        <v>76</v>
      </c>
      <c r="N137" s="7"/>
      <c r="O137" s="7"/>
      <c r="P137" s="9"/>
      <c r="Q137" s="9"/>
      <c r="R137" s="9"/>
      <c r="S137" s="7" t="s">
        <v>78</v>
      </c>
      <c r="T137" s="6" t="str">
        <f t="shared" ca="1" si="2"/>
        <v>Open</v>
      </c>
      <c r="U137" s="12" t="s">
        <v>803</v>
      </c>
      <c r="V137" s="7" t="s">
        <v>804</v>
      </c>
      <c r="W137" s="7"/>
      <c r="X137" s="7" t="s">
        <v>805</v>
      </c>
      <c r="Z137" s="7"/>
      <c r="AA137" s="7"/>
      <c r="AB137" s="7" t="s">
        <v>806</v>
      </c>
      <c r="AC137" s="7" t="s">
        <v>107</v>
      </c>
      <c r="AD137" s="7" t="s">
        <v>118</v>
      </c>
      <c r="AE137" s="7" t="s">
        <v>119</v>
      </c>
      <c r="AH137" s="6"/>
      <c r="AI137" s="6"/>
      <c r="AM137" s="6"/>
      <c r="AO137" s="6"/>
      <c r="AP137" s="6"/>
      <c r="AQ137" s="6"/>
      <c r="AR137" s="6"/>
      <c r="AT137" s="6"/>
      <c r="AW137" s="6"/>
      <c r="AX137" s="6"/>
      <c r="AY137" s="6"/>
      <c r="AZ137" s="6"/>
      <c r="BC137" s="6"/>
      <c r="BD137" s="6"/>
      <c r="BE137" s="6"/>
      <c r="BF137" s="6"/>
    </row>
    <row r="138" spans="1:58" ht="211.5" customHeight="1">
      <c r="A138" s="32">
        <v>45176</v>
      </c>
      <c r="B138" s="6">
        <v>137</v>
      </c>
      <c r="C138" s="7" t="s">
        <v>369</v>
      </c>
      <c r="D138" s="7" t="s">
        <v>370</v>
      </c>
      <c r="E138" s="7" t="s">
        <v>807</v>
      </c>
      <c r="F138" s="7" t="s">
        <v>808</v>
      </c>
      <c r="G138" s="7" t="s">
        <v>74</v>
      </c>
      <c r="H138" s="6" t="s">
        <v>75</v>
      </c>
      <c r="I138" s="10" t="s">
        <v>76</v>
      </c>
      <c r="J138" s="6" t="s">
        <v>161</v>
      </c>
      <c r="K138" s="8">
        <v>1000000</v>
      </c>
      <c r="L138" s="8"/>
      <c r="M138" s="7" t="s">
        <v>76</v>
      </c>
      <c r="N138" s="7" t="s">
        <v>809</v>
      </c>
      <c r="O138" s="7"/>
      <c r="P138" s="9"/>
      <c r="Q138" s="9"/>
      <c r="R138" s="9"/>
      <c r="S138" s="7" t="s">
        <v>78</v>
      </c>
      <c r="T138" s="6" t="str">
        <f t="shared" ca="1" si="2"/>
        <v>Open</v>
      </c>
      <c r="U138" s="7" t="s">
        <v>810</v>
      </c>
      <c r="V138" s="7" t="s">
        <v>811</v>
      </c>
      <c r="W138" s="7"/>
      <c r="X138" s="7" t="s">
        <v>81</v>
      </c>
      <c r="Z138" s="7"/>
      <c r="AA138" s="7"/>
      <c r="AB138" s="7" t="s">
        <v>377</v>
      </c>
      <c r="AC138" s="7" t="s">
        <v>812</v>
      </c>
      <c r="AD138" s="7" t="s">
        <v>118</v>
      </c>
      <c r="AE138" s="7" t="s">
        <v>234</v>
      </c>
      <c r="AH138" s="6"/>
      <c r="AI138" s="6"/>
      <c r="AM138" s="6"/>
      <c r="AO138" s="6"/>
      <c r="AP138" s="6"/>
      <c r="AQ138" s="6"/>
      <c r="AR138" s="6"/>
      <c r="AT138" s="6"/>
      <c r="AW138" s="6"/>
      <c r="AX138" s="6"/>
      <c r="AY138" s="6"/>
      <c r="AZ138" s="6"/>
      <c r="BC138" s="6"/>
      <c r="BD138" s="6"/>
      <c r="BE138" s="6"/>
      <c r="BF138" s="6"/>
    </row>
    <row r="139" spans="1:58" ht="211.5" customHeight="1">
      <c r="A139" s="32">
        <v>45176</v>
      </c>
      <c r="B139" s="6">
        <v>138</v>
      </c>
      <c r="C139" s="7" t="s">
        <v>369</v>
      </c>
      <c r="D139" s="7" t="s">
        <v>370</v>
      </c>
      <c r="E139" s="7" t="s">
        <v>807</v>
      </c>
      <c r="F139" s="7" t="s">
        <v>808</v>
      </c>
      <c r="G139" s="7" t="s">
        <v>74</v>
      </c>
      <c r="H139" s="6" t="s">
        <v>75</v>
      </c>
      <c r="I139" s="10" t="s">
        <v>76</v>
      </c>
      <c r="J139" s="6" t="s">
        <v>161</v>
      </c>
      <c r="K139" s="8">
        <v>150000</v>
      </c>
      <c r="L139" s="8"/>
      <c r="M139" s="7" t="s">
        <v>76</v>
      </c>
      <c r="N139" s="7" t="s">
        <v>809</v>
      </c>
      <c r="O139" s="7"/>
      <c r="P139" s="9"/>
      <c r="Q139" s="9"/>
      <c r="R139" s="9"/>
      <c r="S139" s="7" t="s">
        <v>78</v>
      </c>
      <c r="T139" s="6" t="str">
        <f t="shared" ca="1" si="2"/>
        <v>Open</v>
      </c>
      <c r="U139" s="7" t="s">
        <v>810</v>
      </c>
      <c r="V139" s="7" t="s">
        <v>811</v>
      </c>
      <c r="W139" s="7"/>
      <c r="X139" s="7" t="s">
        <v>81</v>
      </c>
      <c r="Z139" s="7"/>
      <c r="AA139" s="7"/>
      <c r="AB139" s="7" t="s">
        <v>377</v>
      </c>
      <c r="AC139" s="7" t="s">
        <v>812</v>
      </c>
      <c r="AD139" s="7" t="s">
        <v>118</v>
      </c>
      <c r="AE139" s="7" t="s">
        <v>234</v>
      </c>
      <c r="AH139" s="6"/>
      <c r="AI139" s="6"/>
      <c r="AM139" s="6"/>
      <c r="AO139" s="6"/>
      <c r="AP139" s="6"/>
      <c r="AQ139" s="6"/>
      <c r="AR139" s="6"/>
      <c r="AT139" s="6"/>
      <c r="AW139" s="6"/>
      <c r="AX139" s="6"/>
      <c r="AY139" s="6"/>
      <c r="AZ139" s="6"/>
      <c r="BC139" s="6"/>
      <c r="BD139" s="6"/>
      <c r="BE139" s="6"/>
      <c r="BF139" s="6"/>
    </row>
    <row r="140" spans="1:58" ht="211.5" customHeight="1">
      <c r="A140" s="32">
        <v>45176</v>
      </c>
      <c r="B140" s="6">
        <v>139</v>
      </c>
      <c r="C140" s="7" t="s">
        <v>369</v>
      </c>
      <c r="D140" s="7" t="s">
        <v>370</v>
      </c>
      <c r="E140" s="7" t="s">
        <v>813</v>
      </c>
      <c r="F140" s="7" t="s">
        <v>808</v>
      </c>
      <c r="G140" s="7" t="s">
        <v>74</v>
      </c>
      <c r="H140" s="6" t="s">
        <v>75</v>
      </c>
      <c r="I140" s="10" t="s">
        <v>76</v>
      </c>
      <c r="J140" s="6" t="s">
        <v>251</v>
      </c>
      <c r="K140" s="8">
        <v>150000</v>
      </c>
      <c r="L140" s="8"/>
      <c r="M140" s="7" t="s">
        <v>76</v>
      </c>
      <c r="N140" s="7" t="s">
        <v>809</v>
      </c>
      <c r="O140" s="7"/>
      <c r="P140" s="9"/>
      <c r="Q140" s="9"/>
      <c r="R140" s="9"/>
      <c r="S140" s="7" t="s">
        <v>78</v>
      </c>
      <c r="T140" s="6" t="str">
        <f t="shared" ca="1" si="2"/>
        <v>Open</v>
      </c>
      <c r="U140" s="7" t="s">
        <v>814</v>
      </c>
      <c r="V140" s="7" t="s">
        <v>815</v>
      </c>
      <c r="W140" s="7"/>
      <c r="X140" s="7" t="s">
        <v>81</v>
      </c>
      <c r="Y140" s="13"/>
      <c r="Z140" s="7"/>
      <c r="AA140" s="7"/>
      <c r="AB140" s="7" t="s">
        <v>380</v>
      </c>
      <c r="AC140" s="7" t="s">
        <v>812</v>
      </c>
      <c r="AD140" s="7" t="s">
        <v>118</v>
      </c>
      <c r="AE140" s="7" t="s">
        <v>234</v>
      </c>
      <c r="AH140" s="6"/>
      <c r="AI140" s="6"/>
      <c r="AM140" s="6"/>
      <c r="AO140" s="6"/>
      <c r="AP140" s="6"/>
      <c r="AQ140" s="6"/>
      <c r="AR140" s="6"/>
      <c r="AT140" s="6"/>
      <c r="AW140" s="6"/>
      <c r="AX140" s="6"/>
      <c r="AY140" s="6"/>
      <c r="AZ140" s="6"/>
      <c r="BC140" s="6"/>
      <c r="BD140" s="6"/>
      <c r="BE140" s="6"/>
      <c r="BF140" s="6"/>
    </row>
    <row r="141" spans="1:58" ht="211.5" customHeight="1">
      <c r="A141" s="32">
        <v>45176</v>
      </c>
      <c r="B141" s="6">
        <v>140</v>
      </c>
      <c r="C141" s="7" t="s">
        <v>369</v>
      </c>
      <c r="D141" s="7" t="s">
        <v>370</v>
      </c>
      <c r="E141" s="7" t="s">
        <v>813</v>
      </c>
      <c r="F141" s="7" t="s">
        <v>808</v>
      </c>
      <c r="G141" s="7" t="s">
        <v>74</v>
      </c>
      <c r="H141" s="6" t="s">
        <v>75</v>
      </c>
      <c r="I141" s="10" t="s">
        <v>76</v>
      </c>
      <c r="J141" s="6" t="s">
        <v>251</v>
      </c>
      <c r="K141" s="8">
        <v>1000000</v>
      </c>
      <c r="L141" s="8"/>
      <c r="M141" s="7" t="s">
        <v>76</v>
      </c>
      <c r="N141" s="7" t="s">
        <v>809</v>
      </c>
      <c r="O141" s="7"/>
      <c r="P141" s="9"/>
      <c r="Q141" s="9"/>
      <c r="R141" s="9"/>
      <c r="S141" s="7" t="s">
        <v>78</v>
      </c>
      <c r="T141" s="6" t="str">
        <f t="shared" ca="1" si="2"/>
        <v>Open</v>
      </c>
      <c r="U141" s="12" t="s">
        <v>814</v>
      </c>
      <c r="V141" s="7" t="s">
        <v>815</v>
      </c>
      <c r="W141" s="7"/>
      <c r="X141" s="7" t="s">
        <v>81</v>
      </c>
      <c r="Y141" s="13"/>
      <c r="Z141" s="7"/>
      <c r="AA141" s="7"/>
      <c r="AB141" s="7" t="s">
        <v>380</v>
      </c>
      <c r="AC141" s="7" t="s">
        <v>812</v>
      </c>
      <c r="AD141" s="7" t="s">
        <v>118</v>
      </c>
      <c r="AE141" s="7" t="s">
        <v>234</v>
      </c>
      <c r="AH141" s="6"/>
      <c r="AI141" s="6"/>
      <c r="AM141" s="6"/>
      <c r="AO141" s="6"/>
      <c r="AP141" s="6"/>
      <c r="AQ141" s="6"/>
      <c r="AR141" s="6"/>
      <c r="AT141" s="6"/>
      <c r="AW141" s="6"/>
      <c r="AX141" s="6"/>
      <c r="AY141" s="6"/>
      <c r="AZ141" s="6"/>
      <c r="BC141" s="6"/>
      <c r="BD141" s="6"/>
      <c r="BE141" s="6"/>
      <c r="BF141" s="6"/>
    </row>
    <row r="142" spans="1:58" ht="211.5" customHeight="1">
      <c r="A142" s="9">
        <v>45176</v>
      </c>
      <c r="B142" s="6">
        <v>141</v>
      </c>
      <c r="C142" s="7" t="s">
        <v>369</v>
      </c>
      <c r="D142" s="7" t="s">
        <v>370</v>
      </c>
      <c r="E142" s="7" t="s">
        <v>816</v>
      </c>
      <c r="F142" s="7" t="s">
        <v>808</v>
      </c>
      <c r="G142" s="7" t="s">
        <v>74</v>
      </c>
      <c r="H142" s="6" t="s">
        <v>75</v>
      </c>
      <c r="I142" s="10" t="s">
        <v>76</v>
      </c>
      <c r="J142" s="6" t="s">
        <v>258</v>
      </c>
      <c r="K142" s="8">
        <v>1000000</v>
      </c>
      <c r="L142" s="8"/>
      <c r="M142" s="7" t="s">
        <v>76</v>
      </c>
      <c r="N142" s="7" t="s">
        <v>809</v>
      </c>
      <c r="O142" s="7"/>
      <c r="P142" s="9"/>
      <c r="Q142" s="9"/>
      <c r="R142" s="9"/>
      <c r="S142" s="7" t="s">
        <v>78</v>
      </c>
      <c r="T142" s="6" t="str">
        <f t="shared" ref="T142:T205" ca="1" si="3">IF(P142&gt;TODAY(),"Coming Soon",IF(OR(R142&gt;TODAY(),R142=""),"Open","Closed"))</f>
        <v>Open</v>
      </c>
      <c r="U142" s="7" t="s">
        <v>817</v>
      </c>
      <c r="V142" s="7" t="s">
        <v>811</v>
      </c>
      <c r="W142" s="7"/>
      <c r="X142" s="10" t="s">
        <v>81</v>
      </c>
      <c r="Y142" s="13"/>
      <c r="Z142" s="7"/>
      <c r="AA142" s="10"/>
      <c r="AB142" s="7" t="s">
        <v>383</v>
      </c>
      <c r="AC142" s="7" t="s">
        <v>812</v>
      </c>
      <c r="AD142" s="7" t="s">
        <v>118</v>
      </c>
      <c r="AE142" s="7" t="s">
        <v>234</v>
      </c>
      <c r="AH142" s="6"/>
      <c r="AI142" s="6"/>
      <c r="AM142" s="6"/>
      <c r="AO142" s="6"/>
      <c r="AP142" s="6"/>
      <c r="AQ142" s="6"/>
      <c r="AR142" s="6"/>
      <c r="AT142" s="6"/>
      <c r="AW142" s="6"/>
      <c r="AX142" s="6"/>
      <c r="AY142" s="6"/>
      <c r="AZ142" s="6"/>
      <c r="BC142" s="6"/>
      <c r="BD142" s="6"/>
      <c r="BE142" s="6"/>
      <c r="BF142" s="6"/>
    </row>
    <row r="143" spans="1:58" ht="211.5" customHeight="1">
      <c r="A143" s="9">
        <v>45176</v>
      </c>
      <c r="B143" s="6">
        <v>142</v>
      </c>
      <c r="C143" s="7" t="s">
        <v>369</v>
      </c>
      <c r="D143" s="7" t="s">
        <v>370</v>
      </c>
      <c r="E143" s="7" t="s">
        <v>816</v>
      </c>
      <c r="F143" s="7" t="s">
        <v>808</v>
      </c>
      <c r="G143" s="7" t="s">
        <v>74</v>
      </c>
      <c r="H143" s="6" t="s">
        <v>75</v>
      </c>
      <c r="I143" s="10" t="s">
        <v>76</v>
      </c>
      <c r="J143" s="6" t="s">
        <v>258</v>
      </c>
      <c r="K143" s="8">
        <v>150000</v>
      </c>
      <c r="L143" s="8"/>
      <c r="M143" s="7" t="s">
        <v>76</v>
      </c>
      <c r="N143" s="7" t="s">
        <v>809</v>
      </c>
      <c r="O143" s="7"/>
      <c r="P143" s="9"/>
      <c r="Q143" s="9"/>
      <c r="R143" s="9"/>
      <c r="S143" s="7" t="s">
        <v>78</v>
      </c>
      <c r="T143" s="6" t="str">
        <f t="shared" ca="1" si="3"/>
        <v>Open</v>
      </c>
      <c r="U143" s="7" t="s">
        <v>817</v>
      </c>
      <c r="V143" s="7" t="s">
        <v>811</v>
      </c>
      <c r="W143" s="7"/>
      <c r="X143" s="10" t="s">
        <v>81</v>
      </c>
      <c r="Y143" s="13"/>
      <c r="Z143" s="7"/>
      <c r="AA143" s="10"/>
      <c r="AB143" s="7" t="s">
        <v>383</v>
      </c>
      <c r="AC143" s="7" t="s">
        <v>812</v>
      </c>
      <c r="AD143" s="7" t="s">
        <v>118</v>
      </c>
      <c r="AE143" s="7" t="s">
        <v>234</v>
      </c>
      <c r="AH143" s="6"/>
      <c r="AI143" s="6"/>
      <c r="AM143" s="6"/>
      <c r="AO143" s="6"/>
      <c r="AP143" s="6"/>
      <c r="AQ143" s="6"/>
      <c r="AR143" s="6"/>
      <c r="AT143" s="6"/>
      <c r="AW143" s="6"/>
      <c r="AX143" s="6"/>
      <c r="AY143" s="6"/>
      <c r="AZ143" s="6"/>
      <c r="BC143" s="6"/>
      <c r="BD143" s="6"/>
      <c r="BE143" s="6"/>
      <c r="BF143" s="6"/>
    </row>
    <row r="144" spans="1:58" ht="211.5" customHeight="1">
      <c r="A144" s="32">
        <v>45176</v>
      </c>
      <c r="B144" s="6">
        <v>143</v>
      </c>
      <c r="C144" s="7" t="s">
        <v>369</v>
      </c>
      <c r="D144" s="7" t="s">
        <v>370</v>
      </c>
      <c r="E144" s="7" t="s">
        <v>818</v>
      </c>
      <c r="F144" s="7" t="s">
        <v>808</v>
      </c>
      <c r="G144" s="7" t="s">
        <v>74</v>
      </c>
      <c r="H144" s="6" t="s">
        <v>75</v>
      </c>
      <c r="I144" s="10" t="s">
        <v>76</v>
      </c>
      <c r="J144" s="6" t="s">
        <v>261</v>
      </c>
      <c r="K144" s="8">
        <v>1000000</v>
      </c>
      <c r="L144" s="8"/>
      <c r="M144" s="7" t="s">
        <v>76</v>
      </c>
      <c r="N144" s="7" t="s">
        <v>809</v>
      </c>
      <c r="O144" s="7"/>
      <c r="P144" s="9"/>
      <c r="Q144" s="9"/>
      <c r="R144" s="9"/>
      <c r="S144" s="7" t="s">
        <v>78</v>
      </c>
      <c r="T144" s="6" t="str">
        <f t="shared" ca="1" si="3"/>
        <v>Open</v>
      </c>
      <c r="U144" s="7" t="s">
        <v>819</v>
      </c>
      <c r="V144" s="7" t="s">
        <v>811</v>
      </c>
      <c r="W144" s="7"/>
      <c r="X144" s="10" t="s">
        <v>81</v>
      </c>
      <c r="Y144" s="15"/>
      <c r="Z144" s="10"/>
      <c r="AA144" s="16"/>
      <c r="AB144" s="10" t="s">
        <v>386</v>
      </c>
      <c r="AC144" s="7" t="s">
        <v>812</v>
      </c>
      <c r="AD144" s="7" t="s">
        <v>118</v>
      </c>
      <c r="AE144" s="7" t="s">
        <v>234</v>
      </c>
      <c r="AH144" s="6"/>
      <c r="AI144" s="6"/>
      <c r="AM144" s="6"/>
      <c r="AO144" s="6"/>
      <c r="AP144" s="6"/>
      <c r="AQ144" s="6"/>
      <c r="AR144" s="6"/>
      <c r="AT144" s="6"/>
      <c r="AW144" s="6"/>
      <c r="AX144" s="6"/>
      <c r="AY144" s="6"/>
      <c r="AZ144" s="6"/>
      <c r="BC144" s="6"/>
      <c r="BD144" s="6"/>
      <c r="BE144" s="6"/>
      <c r="BF144" s="6"/>
    </row>
    <row r="145" spans="1:58" ht="211.5" customHeight="1">
      <c r="A145" s="32">
        <v>45176</v>
      </c>
      <c r="B145" s="6">
        <v>144</v>
      </c>
      <c r="C145" s="7" t="s">
        <v>369</v>
      </c>
      <c r="D145" s="7" t="s">
        <v>370</v>
      </c>
      <c r="E145" s="7" t="s">
        <v>818</v>
      </c>
      <c r="F145" s="7" t="s">
        <v>808</v>
      </c>
      <c r="G145" s="7" t="s">
        <v>74</v>
      </c>
      <c r="H145" s="6" t="s">
        <v>75</v>
      </c>
      <c r="I145" s="10" t="s">
        <v>76</v>
      </c>
      <c r="J145" s="6" t="s">
        <v>261</v>
      </c>
      <c r="K145" s="8">
        <v>150000</v>
      </c>
      <c r="L145" s="8"/>
      <c r="M145" s="7" t="s">
        <v>76</v>
      </c>
      <c r="N145" s="7" t="s">
        <v>809</v>
      </c>
      <c r="O145" s="7"/>
      <c r="P145" s="9"/>
      <c r="Q145" s="9"/>
      <c r="R145" s="9"/>
      <c r="S145" s="7" t="s">
        <v>78</v>
      </c>
      <c r="T145" s="6" t="str">
        <f t="shared" ca="1" si="3"/>
        <v>Open</v>
      </c>
      <c r="U145" s="7" t="s">
        <v>819</v>
      </c>
      <c r="V145" s="7" t="s">
        <v>811</v>
      </c>
      <c r="W145" s="7"/>
      <c r="X145" s="10" t="s">
        <v>81</v>
      </c>
      <c r="Y145" s="15"/>
      <c r="Z145" s="10"/>
      <c r="AA145" s="16"/>
      <c r="AB145" s="10" t="s">
        <v>386</v>
      </c>
      <c r="AC145" s="7" t="s">
        <v>812</v>
      </c>
      <c r="AD145" s="7" t="s">
        <v>118</v>
      </c>
      <c r="AE145" s="7" t="s">
        <v>234</v>
      </c>
      <c r="AH145" s="6"/>
      <c r="AI145" s="6"/>
      <c r="AM145" s="6"/>
      <c r="AO145" s="6"/>
      <c r="AP145" s="6"/>
      <c r="AQ145" s="6"/>
      <c r="AR145" s="6"/>
      <c r="AT145" s="6"/>
      <c r="AW145" s="6"/>
      <c r="AX145" s="6"/>
      <c r="AY145" s="6"/>
      <c r="AZ145" s="6"/>
      <c r="BC145" s="6"/>
      <c r="BD145" s="6"/>
      <c r="BE145" s="6"/>
      <c r="BF145" s="6"/>
    </row>
    <row r="146" spans="1:58" ht="211.5" customHeight="1">
      <c r="A146" s="32">
        <v>45176</v>
      </c>
      <c r="B146" s="6">
        <v>145</v>
      </c>
      <c r="C146" s="7" t="s">
        <v>369</v>
      </c>
      <c r="D146" s="7" t="s">
        <v>370</v>
      </c>
      <c r="E146" s="7" t="s">
        <v>820</v>
      </c>
      <c r="F146" s="7" t="s">
        <v>808</v>
      </c>
      <c r="G146" s="7" t="s">
        <v>74</v>
      </c>
      <c r="H146" s="6" t="s">
        <v>75</v>
      </c>
      <c r="I146" s="10" t="s">
        <v>76</v>
      </c>
      <c r="J146" s="6" t="s">
        <v>214</v>
      </c>
      <c r="K146" s="8">
        <v>1000000</v>
      </c>
      <c r="L146" s="8"/>
      <c r="M146" s="7" t="s">
        <v>76</v>
      </c>
      <c r="N146" s="7" t="s">
        <v>809</v>
      </c>
      <c r="O146" s="7"/>
      <c r="P146" s="9"/>
      <c r="Q146" s="9"/>
      <c r="R146" s="9"/>
      <c r="S146" s="7" t="s">
        <v>78</v>
      </c>
      <c r="T146" s="6" t="str">
        <f t="shared" ca="1" si="3"/>
        <v>Open</v>
      </c>
      <c r="U146" s="7" t="s">
        <v>821</v>
      </c>
      <c r="V146" s="7" t="s">
        <v>811</v>
      </c>
      <c r="W146" s="7"/>
      <c r="X146" s="7" t="s">
        <v>81</v>
      </c>
      <c r="Z146" s="7"/>
      <c r="AA146" s="7"/>
      <c r="AB146" s="7" t="s">
        <v>389</v>
      </c>
      <c r="AC146" s="7" t="s">
        <v>812</v>
      </c>
      <c r="AD146" s="7" t="s">
        <v>118</v>
      </c>
      <c r="AE146" s="7" t="s">
        <v>234</v>
      </c>
      <c r="AH146" s="6"/>
      <c r="AI146" s="6"/>
      <c r="AM146" s="6"/>
      <c r="AO146" s="6"/>
      <c r="AP146" s="6"/>
      <c r="AQ146" s="6"/>
      <c r="AR146" s="6"/>
      <c r="AT146" s="6"/>
      <c r="AW146" s="6"/>
      <c r="AX146" s="6"/>
      <c r="AY146" s="6"/>
      <c r="AZ146" s="6"/>
      <c r="BC146" s="6"/>
      <c r="BD146" s="6"/>
      <c r="BE146" s="6"/>
      <c r="BF146" s="6"/>
    </row>
    <row r="147" spans="1:58" ht="211.5" customHeight="1">
      <c r="A147" s="32">
        <v>45176</v>
      </c>
      <c r="B147" s="6">
        <v>146</v>
      </c>
      <c r="C147" s="7" t="s">
        <v>369</v>
      </c>
      <c r="D147" s="7" t="s">
        <v>370</v>
      </c>
      <c r="E147" s="7" t="s">
        <v>820</v>
      </c>
      <c r="F147" s="7" t="s">
        <v>808</v>
      </c>
      <c r="G147" s="7" t="s">
        <v>74</v>
      </c>
      <c r="H147" s="6" t="s">
        <v>75</v>
      </c>
      <c r="I147" s="10" t="s">
        <v>76</v>
      </c>
      <c r="J147" s="6" t="s">
        <v>214</v>
      </c>
      <c r="K147" s="8">
        <v>150000</v>
      </c>
      <c r="L147" s="8"/>
      <c r="M147" s="7" t="s">
        <v>76</v>
      </c>
      <c r="N147" s="7" t="s">
        <v>809</v>
      </c>
      <c r="O147" s="7"/>
      <c r="P147" s="9"/>
      <c r="Q147" s="9"/>
      <c r="R147" s="9"/>
      <c r="S147" s="7" t="s">
        <v>78</v>
      </c>
      <c r="T147" s="6" t="str">
        <f t="shared" ca="1" si="3"/>
        <v>Open</v>
      </c>
      <c r="U147" s="7" t="s">
        <v>821</v>
      </c>
      <c r="V147" s="7" t="s">
        <v>811</v>
      </c>
      <c r="W147" s="7"/>
      <c r="X147" s="7" t="s">
        <v>81</v>
      </c>
      <c r="Z147" s="7"/>
      <c r="AA147" s="7"/>
      <c r="AB147" s="7" t="s">
        <v>389</v>
      </c>
      <c r="AC147" s="7" t="s">
        <v>812</v>
      </c>
      <c r="AD147" s="7" t="s">
        <v>118</v>
      </c>
      <c r="AE147" s="7" t="s">
        <v>234</v>
      </c>
      <c r="AH147" s="6"/>
      <c r="AI147" s="6"/>
      <c r="AM147" s="6"/>
      <c r="AO147" s="6"/>
      <c r="AP147" s="6"/>
      <c r="AQ147" s="6"/>
      <c r="AR147" s="6"/>
      <c r="AT147" s="6"/>
      <c r="AW147" s="6"/>
      <c r="AX147" s="6"/>
      <c r="AY147" s="6"/>
      <c r="AZ147" s="6"/>
      <c r="BC147" s="6"/>
      <c r="BD147" s="6"/>
      <c r="BE147" s="6"/>
      <c r="BF147" s="6"/>
    </row>
    <row r="148" spans="1:58" ht="211.5" customHeight="1">
      <c r="A148" s="32">
        <v>45176</v>
      </c>
      <c r="B148" s="6">
        <v>147</v>
      </c>
      <c r="C148" s="7" t="s">
        <v>369</v>
      </c>
      <c r="D148" s="7" t="s">
        <v>370</v>
      </c>
      <c r="E148" s="7" t="s">
        <v>822</v>
      </c>
      <c r="F148" s="7" t="s">
        <v>808</v>
      </c>
      <c r="G148" s="7" t="s">
        <v>74</v>
      </c>
      <c r="H148" s="6" t="s">
        <v>75</v>
      </c>
      <c r="I148" s="10" t="s">
        <v>76</v>
      </c>
      <c r="J148" s="6" t="s">
        <v>92</v>
      </c>
      <c r="K148" s="8">
        <v>150000</v>
      </c>
      <c r="L148" s="8"/>
      <c r="M148" s="7" t="s">
        <v>76</v>
      </c>
      <c r="N148" s="7" t="s">
        <v>809</v>
      </c>
      <c r="O148" s="7"/>
      <c r="P148" s="9"/>
      <c r="Q148" s="9"/>
      <c r="R148" s="9"/>
      <c r="S148" s="7" t="s">
        <v>78</v>
      </c>
      <c r="T148" s="6" t="str">
        <f t="shared" ca="1" si="3"/>
        <v>Open</v>
      </c>
      <c r="U148" s="7" t="s">
        <v>823</v>
      </c>
      <c r="V148" s="7" t="s">
        <v>811</v>
      </c>
      <c r="W148" s="7"/>
      <c r="X148" s="7" t="s">
        <v>81</v>
      </c>
      <c r="Z148" s="7"/>
      <c r="AA148" s="7"/>
      <c r="AB148" s="7" t="s">
        <v>392</v>
      </c>
      <c r="AC148" s="7" t="s">
        <v>812</v>
      </c>
      <c r="AD148" s="7" t="s">
        <v>118</v>
      </c>
      <c r="AE148" s="7" t="s">
        <v>234</v>
      </c>
      <c r="AH148" s="6"/>
      <c r="AI148" s="6"/>
      <c r="AM148" s="6"/>
      <c r="AO148" s="6"/>
      <c r="AP148" s="6"/>
      <c r="AQ148" s="6"/>
      <c r="AR148" s="6"/>
      <c r="AT148" s="6"/>
      <c r="AW148" s="6"/>
      <c r="AX148" s="6"/>
      <c r="AY148" s="6"/>
      <c r="AZ148" s="6"/>
      <c r="BC148" s="6"/>
      <c r="BD148" s="6"/>
      <c r="BE148" s="6"/>
      <c r="BF148" s="6"/>
    </row>
    <row r="149" spans="1:58" ht="211.5" customHeight="1">
      <c r="A149" s="32">
        <v>45176</v>
      </c>
      <c r="B149" s="6">
        <v>148</v>
      </c>
      <c r="C149" s="7" t="s">
        <v>369</v>
      </c>
      <c r="D149" s="7" t="s">
        <v>370</v>
      </c>
      <c r="E149" s="7" t="s">
        <v>822</v>
      </c>
      <c r="F149" s="7" t="s">
        <v>808</v>
      </c>
      <c r="G149" s="7" t="s">
        <v>74</v>
      </c>
      <c r="H149" s="6" t="s">
        <v>75</v>
      </c>
      <c r="I149" s="10" t="s">
        <v>76</v>
      </c>
      <c r="J149" s="6" t="s">
        <v>92</v>
      </c>
      <c r="K149" s="8">
        <v>1000000</v>
      </c>
      <c r="L149" s="8"/>
      <c r="M149" s="7" t="s">
        <v>76</v>
      </c>
      <c r="N149" s="7" t="s">
        <v>809</v>
      </c>
      <c r="O149" s="7"/>
      <c r="P149" s="9"/>
      <c r="Q149" s="9"/>
      <c r="R149" s="9"/>
      <c r="S149" s="7" t="s">
        <v>78</v>
      </c>
      <c r="T149" s="6" t="str">
        <f t="shared" ca="1" si="3"/>
        <v>Open</v>
      </c>
      <c r="U149" s="7" t="s">
        <v>823</v>
      </c>
      <c r="V149" s="7" t="s">
        <v>811</v>
      </c>
      <c r="W149" s="7"/>
      <c r="X149" s="7" t="s">
        <v>81</v>
      </c>
      <c r="Z149" s="7"/>
      <c r="AA149" s="7"/>
      <c r="AB149" s="7" t="s">
        <v>392</v>
      </c>
      <c r="AC149" s="7" t="s">
        <v>812</v>
      </c>
      <c r="AD149" s="7" t="s">
        <v>118</v>
      </c>
      <c r="AE149" s="7" t="s">
        <v>234</v>
      </c>
      <c r="AH149" s="6"/>
      <c r="AI149" s="6"/>
      <c r="AM149" s="6"/>
      <c r="AO149" s="6"/>
      <c r="AP149" s="6"/>
      <c r="AQ149" s="6"/>
      <c r="AR149" s="6"/>
      <c r="AT149" s="6"/>
      <c r="AW149" s="6"/>
      <c r="AX149" s="6"/>
      <c r="AY149" s="6"/>
      <c r="AZ149" s="6"/>
      <c r="BC149" s="6"/>
      <c r="BD149" s="6"/>
      <c r="BE149" s="6"/>
      <c r="BF149" s="6"/>
    </row>
    <row r="150" spans="1:58" ht="211.5" customHeight="1">
      <c r="A150" s="32">
        <v>45176</v>
      </c>
      <c r="B150" s="6">
        <v>149</v>
      </c>
      <c r="C150" s="7" t="s">
        <v>369</v>
      </c>
      <c r="D150" s="7" t="s">
        <v>370</v>
      </c>
      <c r="E150" s="7" t="s">
        <v>824</v>
      </c>
      <c r="F150" s="7" t="s">
        <v>808</v>
      </c>
      <c r="G150" s="7" t="s">
        <v>74</v>
      </c>
      <c r="H150" s="6" t="s">
        <v>75</v>
      </c>
      <c r="I150" s="10" t="s">
        <v>76</v>
      </c>
      <c r="J150" s="6" t="s">
        <v>229</v>
      </c>
      <c r="K150" s="8">
        <v>1000000</v>
      </c>
      <c r="L150" s="8"/>
      <c r="M150" s="7" t="s">
        <v>76</v>
      </c>
      <c r="N150" s="7" t="s">
        <v>809</v>
      </c>
      <c r="O150" s="7"/>
      <c r="P150" s="9"/>
      <c r="Q150" s="9"/>
      <c r="R150" s="9"/>
      <c r="S150" s="7" t="s">
        <v>78</v>
      </c>
      <c r="T150" s="6" t="str">
        <f t="shared" ca="1" si="3"/>
        <v>Open</v>
      </c>
      <c r="U150" s="7" t="s">
        <v>825</v>
      </c>
      <c r="V150" s="7" t="s">
        <v>811</v>
      </c>
      <c r="W150" s="7"/>
      <c r="X150" s="7" t="s">
        <v>81</v>
      </c>
      <c r="Z150" s="7"/>
      <c r="AA150" s="7"/>
      <c r="AB150" s="10" t="s">
        <v>598</v>
      </c>
      <c r="AC150" s="7" t="s">
        <v>812</v>
      </c>
      <c r="AD150" s="7" t="s">
        <v>118</v>
      </c>
      <c r="AE150" s="7" t="s">
        <v>234</v>
      </c>
      <c r="AH150" s="6"/>
      <c r="AI150" s="6"/>
      <c r="AM150" s="6"/>
      <c r="AO150" s="6"/>
      <c r="AP150" s="6"/>
      <c r="AQ150" s="6"/>
      <c r="AR150" s="6"/>
      <c r="AT150" s="6"/>
      <c r="AW150" s="6"/>
      <c r="AX150" s="6"/>
      <c r="AY150" s="6"/>
      <c r="AZ150" s="6"/>
      <c r="BC150" s="6"/>
      <c r="BD150" s="6"/>
      <c r="BE150" s="6"/>
      <c r="BF150" s="6"/>
    </row>
    <row r="151" spans="1:58" ht="211.5" customHeight="1">
      <c r="A151" s="32">
        <v>45176</v>
      </c>
      <c r="B151" s="6">
        <v>150</v>
      </c>
      <c r="C151" s="7" t="s">
        <v>369</v>
      </c>
      <c r="D151" s="7" t="s">
        <v>370</v>
      </c>
      <c r="E151" s="7" t="s">
        <v>824</v>
      </c>
      <c r="F151" s="7" t="s">
        <v>808</v>
      </c>
      <c r="G151" s="7" t="s">
        <v>74</v>
      </c>
      <c r="H151" s="6" t="s">
        <v>75</v>
      </c>
      <c r="I151" s="10" t="s">
        <v>76</v>
      </c>
      <c r="J151" s="6" t="s">
        <v>229</v>
      </c>
      <c r="K151" s="8">
        <v>150000</v>
      </c>
      <c r="L151" s="8"/>
      <c r="M151" s="7" t="s">
        <v>76</v>
      </c>
      <c r="N151" s="7" t="s">
        <v>809</v>
      </c>
      <c r="O151" s="7"/>
      <c r="P151" s="9"/>
      <c r="Q151" s="9"/>
      <c r="R151" s="9"/>
      <c r="S151" s="7" t="s">
        <v>78</v>
      </c>
      <c r="T151" s="6" t="str">
        <f t="shared" ca="1" si="3"/>
        <v>Open</v>
      </c>
      <c r="U151" s="7" t="s">
        <v>825</v>
      </c>
      <c r="V151" s="7" t="s">
        <v>811</v>
      </c>
      <c r="W151" s="7"/>
      <c r="X151" s="7" t="s">
        <v>81</v>
      </c>
      <c r="Z151" s="7"/>
      <c r="AA151" s="7"/>
      <c r="AB151" s="10" t="s">
        <v>395</v>
      </c>
      <c r="AC151" s="7" t="s">
        <v>812</v>
      </c>
      <c r="AD151" s="7" t="s">
        <v>118</v>
      </c>
      <c r="AE151" s="7" t="s">
        <v>234</v>
      </c>
      <c r="AH151" s="6"/>
      <c r="AI151" s="6"/>
      <c r="AM151" s="6"/>
      <c r="AO151" s="6"/>
      <c r="AP151" s="6"/>
      <c r="AQ151" s="6"/>
      <c r="AR151" s="6"/>
      <c r="AT151" s="6"/>
      <c r="AW151" s="6"/>
      <c r="AX151" s="6"/>
      <c r="AY151" s="6"/>
      <c r="AZ151" s="6"/>
      <c r="BC151" s="6"/>
      <c r="BD151" s="6"/>
      <c r="BE151" s="6"/>
      <c r="BF151" s="6"/>
    </row>
    <row r="152" spans="1:58" ht="211.5" customHeight="1">
      <c r="A152" s="32">
        <v>45176</v>
      </c>
      <c r="B152" s="6">
        <v>151</v>
      </c>
      <c r="C152" s="7" t="s">
        <v>355</v>
      </c>
      <c r="D152" s="7" t="s">
        <v>356</v>
      </c>
      <c r="E152" s="7" t="s">
        <v>826</v>
      </c>
      <c r="F152" s="7" t="s">
        <v>827</v>
      </c>
      <c r="G152" s="7" t="s">
        <v>74</v>
      </c>
      <c r="H152" s="6" t="s">
        <v>75</v>
      </c>
      <c r="I152" s="7" t="s">
        <v>104</v>
      </c>
      <c r="J152" s="6" t="s">
        <v>77</v>
      </c>
      <c r="K152" s="8">
        <v>100000000</v>
      </c>
      <c r="L152" s="8">
        <v>1000000000</v>
      </c>
      <c r="M152" s="7" t="s">
        <v>78</v>
      </c>
      <c r="N152" s="7" t="s">
        <v>828</v>
      </c>
      <c r="O152" s="7" t="s">
        <v>829</v>
      </c>
      <c r="P152" s="9">
        <v>44733.416666666701</v>
      </c>
      <c r="Q152" s="9"/>
      <c r="R152" s="9">
        <v>44834.416666666701</v>
      </c>
      <c r="S152" s="7" t="s">
        <v>76</v>
      </c>
      <c r="T152" s="6" t="str">
        <f t="shared" ca="1" si="3"/>
        <v>Closed</v>
      </c>
      <c r="U152" s="7" t="s">
        <v>830</v>
      </c>
      <c r="V152" s="7" t="s">
        <v>831</v>
      </c>
      <c r="W152" s="7"/>
      <c r="X152" s="7" t="s">
        <v>675</v>
      </c>
      <c r="Y152" s="6" t="s">
        <v>832</v>
      </c>
      <c r="Z152" s="7"/>
      <c r="AA152" s="7"/>
      <c r="AB152" s="7"/>
      <c r="AC152" s="7" t="s">
        <v>135</v>
      </c>
      <c r="AD152" s="7" t="s">
        <v>136</v>
      </c>
      <c r="AE152" s="7" t="s">
        <v>137</v>
      </c>
      <c r="AH152" s="6"/>
      <c r="AI152" s="6"/>
      <c r="AM152" s="6"/>
      <c r="AO152" s="6"/>
      <c r="AP152" s="6"/>
      <c r="AQ152" s="6"/>
      <c r="AR152" s="6"/>
      <c r="AT152" s="6"/>
      <c r="AW152" s="6"/>
      <c r="AX152" s="6"/>
      <c r="AY152" s="6"/>
      <c r="AZ152" s="6"/>
      <c r="BC152" s="6"/>
      <c r="BD152" s="6"/>
      <c r="BE152" s="6"/>
      <c r="BF152" s="6"/>
    </row>
    <row r="153" spans="1:58" ht="211.5" customHeight="1">
      <c r="A153" s="32">
        <v>45176</v>
      </c>
      <c r="B153" s="6">
        <v>152</v>
      </c>
      <c r="C153" s="7" t="s">
        <v>110</v>
      </c>
      <c r="D153" s="7" t="s">
        <v>111</v>
      </c>
      <c r="E153" s="7" t="s">
        <v>833</v>
      </c>
      <c r="F153" s="7" t="s">
        <v>834</v>
      </c>
      <c r="G153" s="7" t="s">
        <v>74</v>
      </c>
      <c r="H153" s="6" t="s">
        <v>617</v>
      </c>
      <c r="I153" s="10" t="s">
        <v>76</v>
      </c>
      <c r="J153" s="6" t="s">
        <v>77</v>
      </c>
      <c r="K153" s="8"/>
      <c r="L153" s="8">
        <v>15000000</v>
      </c>
      <c r="M153" s="7" t="s">
        <v>76</v>
      </c>
      <c r="N153" s="7"/>
      <c r="O153" s="7"/>
      <c r="P153" s="9"/>
      <c r="Q153" s="9"/>
      <c r="R153" s="9">
        <v>45485</v>
      </c>
      <c r="S153" s="7" t="s">
        <v>76</v>
      </c>
      <c r="T153" s="6" t="str">
        <f t="shared" ca="1" si="3"/>
        <v>Open</v>
      </c>
      <c r="U153" s="7" t="s">
        <v>835</v>
      </c>
      <c r="V153" s="10" t="s">
        <v>836</v>
      </c>
      <c r="W153" s="7"/>
      <c r="Y153" s="6" t="s">
        <v>837</v>
      </c>
      <c r="Z153" s="7"/>
      <c r="AA153" s="7"/>
      <c r="AB153" s="7"/>
      <c r="AC153" s="7" t="s">
        <v>107</v>
      </c>
      <c r="AD153" s="7" t="s">
        <v>118</v>
      </c>
      <c r="AE153" s="7" t="s">
        <v>119</v>
      </c>
      <c r="AH153" s="6"/>
      <c r="AI153" s="6"/>
      <c r="AM153" s="6"/>
      <c r="AO153" s="6"/>
      <c r="AP153" s="6"/>
      <c r="AQ153" s="6"/>
      <c r="AR153" s="6"/>
      <c r="AT153" s="6"/>
      <c r="AW153" s="6"/>
      <c r="AX153" s="6"/>
      <c r="AY153" s="6"/>
      <c r="AZ153" s="6"/>
      <c r="BC153" s="6"/>
      <c r="BD153" s="6"/>
      <c r="BE153" s="6"/>
      <c r="BF153" s="6"/>
    </row>
    <row r="154" spans="1:58" ht="211.5" customHeight="1">
      <c r="A154" s="32">
        <v>45176</v>
      </c>
      <c r="B154" s="6">
        <v>153</v>
      </c>
      <c r="C154" s="7" t="s">
        <v>677</v>
      </c>
      <c r="D154" s="7" t="s">
        <v>678</v>
      </c>
      <c r="E154" s="7" t="s">
        <v>838</v>
      </c>
      <c r="F154" s="7" t="s">
        <v>839</v>
      </c>
      <c r="G154" s="7" t="s">
        <v>74</v>
      </c>
      <c r="H154" s="6" t="s">
        <v>75</v>
      </c>
      <c r="I154" s="7" t="s">
        <v>104</v>
      </c>
      <c r="J154" s="6" t="s">
        <v>77</v>
      </c>
      <c r="K154" s="8"/>
      <c r="L154" s="8">
        <v>550000000</v>
      </c>
      <c r="M154" s="7" t="s">
        <v>76</v>
      </c>
      <c r="N154" s="7"/>
      <c r="O154" s="7"/>
      <c r="P154" s="9">
        <v>44835.416666666701</v>
      </c>
      <c r="Q154" s="9">
        <v>45043.833333333299</v>
      </c>
      <c r="R154" s="9">
        <v>45322</v>
      </c>
      <c r="S154" s="7" t="s">
        <v>78</v>
      </c>
      <c r="T154" s="6" t="str">
        <f t="shared" ca="1" si="3"/>
        <v>Open</v>
      </c>
      <c r="U154" s="12" t="s">
        <v>840</v>
      </c>
      <c r="V154" t="s">
        <v>841</v>
      </c>
      <c r="W154" s="7"/>
      <c r="Y154" s="6" t="s">
        <v>842</v>
      </c>
      <c r="Z154" s="7"/>
      <c r="AA154" s="7"/>
      <c r="AB154" s="7"/>
      <c r="AC154" s="7" t="s">
        <v>107</v>
      </c>
      <c r="AD154" s="7" t="s">
        <v>118</v>
      </c>
      <c r="AE154" s="7" t="s">
        <v>456</v>
      </c>
      <c r="AH154" s="6"/>
      <c r="AI154" s="6"/>
      <c r="AM154" s="6"/>
      <c r="AO154" s="6"/>
      <c r="AP154" s="6"/>
      <c r="AQ154" s="6"/>
      <c r="AR154" s="6"/>
      <c r="AT154" s="6"/>
      <c r="AW154" s="6"/>
      <c r="AX154" s="6"/>
      <c r="AY154" s="6"/>
      <c r="AZ154" s="6"/>
      <c r="BC154" s="6"/>
      <c r="BD154" s="6"/>
      <c r="BE154" s="6"/>
      <c r="BF154" s="6"/>
    </row>
    <row r="155" spans="1:58" ht="211.5" customHeight="1">
      <c r="A155" s="32">
        <v>45176</v>
      </c>
      <c r="B155" s="6">
        <v>154</v>
      </c>
      <c r="C155" s="7" t="s">
        <v>369</v>
      </c>
      <c r="D155" s="7" t="s">
        <v>370</v>
      </c>
      <c r="E155" s="7" t="s">
        <v>843</v>
      </c>
      <c r="F155" s="7" t="s">
        <v>844</v>
      </c>
      <c r="G155" s="7" t="s">
        <v>74</v>
      </c>
      <c r="H155" s="6" t="s">
        <v>91</v>
      </c>
      <c r="I155" s="10" t="s">
        <v>76</v>
      </c>
      <c r="J155" s="6" t="s">
        <v>77</v>
      </c>
      <c r="K155" s="8"/>
      <c r="L155" s="8"/>
      <c r="M155" s="7" t="s">
        <v>76</v>
      </c>
      <c r="N155" s="7"/>
      <c r="O155" s="7"/>
      <c r="P155" s="9"/>
      <c r="Q155" s="9"/>
      <c r="R155" s="9"/>
      <c r="S155" s="7" t="s">
        <v>78</v>
      </c>
      <c r="T155" s="6" t="str">
        <f t="shared" ca="1" si="3"/>
        <v>Open</v>
      </c>
      <c r="U155" s="7" t="s">
        <v>845</v>
      </c>
      <c r="V155" s="10" t="s">
        <v>846</v>
      </c>
      <c r="W155" s="7"/>
      <c r="X155" s="7" t="s">
        <v>805</v>
      </c>
      <c r="Z155" s="7"/>
      <c r="AA155" s="7"/>
      <c r="AB155" s="7" t="s">
        <v>806</v>
      </c>
      <c r="AC155" s="7" t="s">
        <v>107</v>
      </c>
      <c r="AD155" s="7" t="s">
        <v>118</v>
      </c>
      <c r="AE155" s="7" t="s">
        <v>456</v>
      </c>
      <c r="AH155" s="6"/>
      <c r="AI155" s="6"/>
      <c r="AM155" s="6"/>
      <c r="AO155" s="6"/>
      <c r="AP155" s="6"/>
      <c r="AQ155" s="6"/>
      <c r="AR155" s="6"/>
      <c r="AT155" s="6"/>
      <c r="AW155" s="6"/>
      <c r="AX155" s="6"/>
      <c r="AY155" s="6"/>
      <c r="AZ155" s="6"/>
      <c r="BC155" s="6"/>
      <c r="BD155" s="6"/>
      <c r="BE155" s="6"/>
      <c r="BF155" s="6"/>
    </row>
    <row r="156" spans="1:58" ht="211.5" customHeight="1">
      <c r="A156" s="32">
        <v>45176</v>
      </c>
      <c r="B156" s="6">
        <v>155</v>
      </c>
      <c r="C156" s="7" t="s">
        <v>145</v>
      </c>
      <c r="D156" s="7" t="s">
        <v>146</v>
      </c>
      <c r="E156" s="7" t="s">
        <v>847</v>
      </c>
      <c r="F156" s="7" t="s">
        <v>848</v>
      </c>
      <c r="G156" s="7" t="s">
        <v>90</v>
      </c>
      <c r="H156" s="6" t="s">
        <v>91</v>
      </c>
      <c r="I156" s="10" t="s">
        <v>76</v>
      </c>
      <c r="J156" s="6" t="s">
        <v>149</v>
      </c>
      <c r="K156" s="8">
        <v>5000000</v>
      </c>
      <c r="L156" s="8"/>
      <c r="M156" s="7" t="s">
        <v>76</v>
      </c>
      <c r="N156" s="7"/>
      <c r="O156" s="7"/>
      <c r="P156" s="9"/>
      <c r="Q156" s="9"/>
      <c r="R156" s="9"/>
      <c r="S156" s="7" t="s">
        <v>78</v>
      </c>
      <c r="T156" s="6" t="str">
        <f t="shared" ca="1" si="3"/>
        <v>Open</v>
      </c>
      <c r="U156" s="7" t="s">
        <v>849</v>
      </c>
      <c r="V156" s="7" t="s">
        <v>850</v>
      </c>
      <c r="W156" s="7"/>
      <c r="Y156" s="13" t="s">
        <v>851</v>
      </c>
      <c r="Z156" s="7"/>
      <c r="AA156" s="7"/>
      <c r="AB156" s="10"/>
      <c r="AC156" s="7" t="s">
        <v>107</v>
      </c>
      <c r="AD156" s="7" t="s">
        <v>118</v>
      </c>
      <c r="AE156" s="7" t="s">
        <v>456</v>
      </c>
      <c r="AH156" s="6"/>
      <c r="AI156" s="6"/>
      <c r="AM156" s="6"/>
      <c r="AO156" s="6"/>
      <c r="AP156" s="6"/>
      <c r="AQ156" s="6"/>
      <c r="AR156" s="6"/>
      <c r="AT156" s="6"/>
      <c r="AW156" s="6"/>
      <c r="AX156" s="6"/>
      <c r="AY156" s="6"/>
      <c r="AZ156" s="6"/>
      <c r="BC156" s="6"/>
      <c r="BD156" s="6"/>
      <c r="BE156" s="6"/>
      <c r="BF156" s="6"/>
    </row>
    <row r="157" spans="1:58" ht="211.5" customHeight="1">
      <c r="A157" s="32">
        <v>45176</v>
      </c>
      <c r="B157" s="6">
        <v>157</v>
      </c>
      <c r="C157" s="7" t="s">
        <v>852</v>
      </c>
      <c r="D157" s="7" t="s">
        <v>853</v>
      </c>
      <c r="E157" s="7" t="s">
        <v>854</v>
      </c>
      <c r="F157" s="10" t="s">
        <v>855</v>
      </c>
      <c r="G157" s="7" t="s">
        <v>160</v>
      </c>
      <c r="H157" s="6" t="s">
        <v>856</v>
      </c>
      <c r="I157" s="10" t="s">
        <v>76</v>
      </c>
      <c r="J157" s="6" t="s">
        <v>92</v>
      </c>
      <c r="K157" s="8">
        <v>5000000</v>
      </c>
      <c r="L157" s="8"/>
      <c r="M157" s="7" t="s">
        <v>76</v>
      </c>
      <c r="N157" s="7"/>
      <c r="O157" s="7"/>
      <c r="P157" s="9"/>
      <c r="Q157" s="9"/>
      <c r="R157" s="9"/>
      <c r="S157" s="7" t="s">
        <v>78</v>
      </c>
      <c r="T157" s="6" t="str">
        <f t="shared" ca="1" si="3"/>
        <v>Open</v>
      </c>
      <c r="U157" s="7" t="s">
        <v>857</v>
      </c>
      <c r="V157" s="7" t="s">
        <v>858</v>
      </c>
      <c r="W157" s="10" t="s">
        <v>859</v>
      </c>
      <c r="X157" s="7" t="s">
        <v>860</v>
      </c>
      <c r="Y157" s="6" t="s">
        <v>861</v>
      </c>
      <c r="Z157" s="7" t="s">
        <v>862</v>
      </c>
      <c r="AA157" s="7" t="s">
        <v>863</v>
      </c>
      <c r="AB157" s="7"/>
      <c r="AC157" s="7" t="s">
        <v>107</v>
      </c>
      <c r="AD157" s="7" t="s">
        <v>118</v>
      </c>
      <c r="AE157" s="7" t="s">
        <v>456</v>
      </c>
      <c r="AH157" s="6"/>
      <c r="AI157" s="6"/>
      <c r="AM157" s="6"/>
      <c r="AO157" s="6"/>
      <c r="AP157" s="6"/>
      <c r="AQ157" s="6"/>
      <c r="AR157" s="6"/>
      <c r="AT157" s="6"/>
      <c r="AW157" s="6"/>
      <c r="AX157" s="6"/>
      <c r="AY157" s="6"/>
      <c r="AZ157" s="6"/>
      <c r="BC157" s="6"/>
      <c r="BD157" s="6"/>
      <c r="BE157" s="6"/>
      <c r="BF157" s="6"/>
    </row>
    <row r="158" spans="1:58" ht="211.5" customHeight="1">
      <c r="A158" s="32">
        <v>45176</v>
      </c>
      <c r="B158" s="6">
        <v>158</v>
      </c>
      <c r="C158" s="7" t="s">
        <v>864</v>
      </c>
      <c r="D158" s="7" t="s">
        <v>865</v>
      </c>
      <c r="E158" s="7" t="s">
        <v>866</v>
      </c>
      <c r="F158" s="7" t="s">
        <v>867</v>
      </c>
      <c r="G158" s="7" t="s">
        <v>90</v>
      </c>
      <c r="H158" s="6" t="s">
        <v>171</v>
      </c>
      <c r="I158" s="10" t="s">
        <v>76</v>
      </c>
      <c r="J158" s="6" t="s">
        <v>77</v>
      </c>
      <c r="K158" s="8"/>
      <c r="L158" s="8"/>
      <c r="M158" s="7" t="s">
        <v>76</v>
      </c>
      <c r="N158" s="7"/>
      <c r="O158" s="7"/>
      <c r="P158" s="9">
        <v>44811.416666666701</v>
      </c>
      <c r="Q158" s="9"/>
      <c r="R158" s="9">
        <v>44869.416666666701</v>
      </c>
      <c r="S158" s="7" t="s">
        <v>76</v>
      </c>
      <c r="T158" s="6" t="str">
        <f t="shared" ca="1" si="3"/>
        <v>Closed</v>
      </c>
      <c r="U158" s="25" t="s">
        <v>868</v>
      </c>
      <c r="V158" t="s">
        <v>869</v>
      </c>
      <c r="W158" s="7"/>
      <c r="Z158" s="7"/>
      <c r="AA158" s="7"/>
      <c r="AB158" s="7"/>
      <c r="AC158" s="7" t="s">
        <v>107</v>
      </c>
      <c r="AD158" s="7" t="s">
        <v>118</v>
      </c>
      <c r="AE158" s="7" t="s">
        <v>456</v>
      </c>
      <c r="AH158" s="6"/>
      <c r="AI158" s="6"/>
      <c r="AM158" s="6"/>
      <c r="AO158" s="6"/>
      <c r="AP158" s="6"/>
      <c r="AQ158" s="6"/>
      <c r="AR158" s="6"/>
      <c r="AT158" s="6"/>
      <c r="AW158" s="6"/>
      <c r="AX158" s="6"/>
      <c r="AY158" s="6"/>
      <c r="AZ158" s="6"/>
      <c r="BC158" s="6"/>
      <c r="BD158" s="6"/>
      <c r="BE158" s="6"/>
      <c r="BF158" s="6"/>
    </row>
    <row r="159" spans="1:58" ht="211.5" customHeight="1">
      <c r="A159" s="32">
        <v>45176</v>
      </c>
      <c r="B159" s="6">
        <v>159</v>
      </c>
      <c r="C159" s="7" t="s">
        <v>110</v>
      </c>
      <c r="D159" s="7" t="s">
        <v>111</v>
      </c>
      <c r="E159" s="7" t="s">
        <v>870</v>
      </c>
      <c r="F159" s="7" t="s">
        <v>871</v>
      </c>
      <c r="G159" s="7" t="s">
        <v>74</v>
      </c>
      <c r="H159" s="6" t="s">
        <v>872</v>
      </c>
      <c r="I159" s="7" t="s">
        <v>104</v>
      </c>
      <c r="J159" s="6" t="s">
        <v>77</v>
      </c>
      <c r="K159" s="8"/>
      <c r="L159" s="8">
        <v>1000000000</v>
      </c>
      <c r="M159" s="7" t="s">
        <v>76</v>
      </c>
      <c r="N159" s="7"/>
      <c r="O159" s="7"/>
      <c r="P159" s="9">
        <v>44743.416666666701</v>
      </c>
      <c r="Q159" s="9"/>
      <c r="R159" s="9">
        <v>45211</v>
      </c>
      <c r="S159" s="7" t="s">
        <v>78</v>
      </c>
      <c r="T159" s="6" t="str">
        <f t="shared" ca="1" si="3"/>
        <v>Open</v>
      </c>
      <c r="U159" s="7" t="s">
        <v>873</v>
      </c>
      <c r="V159" s="10" t="s">
        <v>874</v>
      </c>
      <c r="W159" s="7"/>
      <c r="Z159" s="7"/>
      <c r="AA159" s="7"/>
      <c r="AB159" s="7"/>
      <c r="AC159" s="7" t="s">
        <v>107</v>
      </c>
      <c r="AD159" s="7" t="s">
        <v>118</v>
      </c>
      <c r="AE159" s="7" t="s">
        <v>119</v>
      </c>
      <c r="AH159" s="6"/>
      <c r="AI159" s="6"/>
      <c r="AM159" s="6"/>
      <c r="AO159" s="6"/>
      <c r="AP159" s="6"/>
      <c r="AQ159" s="6"/>
      <c r="AR159" s="6"/>
      <c r="AT159" s="6"/>
      <c r="AW159" s="6"/>
      <c r="AX159" s="6"/>
      <c r="AY159" s="6"/>
      <c r="AZ159" s="6"/>
      <c r="BC159" s="6"/>
      <c r="BD159" s="6"/>
      <c r="BE159" s="6"/>
      <c r="BF159" s="6"/>
    </row>
    <row r="160" spans="1:58" ht="211.5" customHeight="1">
      <c r="A160" s="32">
        <v>45176</v>
      </c>
      <c r="B160" s="6">
        <v>160</v>
      </c>
      <c r="C160" s="7" t="s">
        <v>369</v>
      </c>
      <c r="D160" s="7" t="s">
        <v>370</v>
      </c>
      <c r="E160" s="7" t="s">
        <v>875</v>
      </c>
      <c r="F160" s="7" t="s">
        <v>876</v>
      </c>
      <c r="G160" s="7" t="s">
        <v>74</v>
      </c>
      <c r="H160" s="6" t="s">
        <v>91</v>
      </c>
      <c r="I160" s="10" t="s">
        <v>76</v>
      </c>
      <c r="J160" s="6" t="s">
        <v>77</v>
      </c>
      <c r="K160" s="8"/>
      <c r="L160" s="8"/>
      <c r="M160" s="7" t="s">
        <v>76</v>
      </c>
      <c r="N160" s="7"/>
      <c r="O160" s="7"/>
      <c r="P160" s="9"/>
      <c r="Q160" s="9"/>
      <c r="R160" s="9"/>
      <c r="S160" s="7" t="s">
        <v>78</v>
      </c>
      <c r="T160" s="6" t="str">
        <f t="shared" ca="1" si="3"/>
        <v>Open</v>
      </c>
      <c r="U160" s="7" t="s">
        <v>877</v>
      </c>
      <c r="V160" s="7" t="s">
        <v>878</v>
      </c>
      <c r="W160" s="7"/>
      <c r="X160" s="7" t="s">
        <v>805</v>
      </c>
      <c r="Z160" s="7"/>
      <c r="AA160" s="7"/>
      <c r="AB160" s="7" t="s">
        <v>806</v>
      </c>
      <c r="AC160" s="7" t="s">
        <v>107</v>
      </c>
      <c r="AD160" s="7" t="s">
        <v>118</v>
      </c>
      <c r="AE160" s="7" t="s">
        <v>612</v>
      </c>
      <c r="AH160" s="6"/>
      <c r="AI160" s="6"/>
      <c r="AM160" s="6"/>
      <c r="AO160" s="6"/>
      <c r="AP160" s="6"/>
      <c r="AQ160" s="6"/>
      <c r="AR160" s="6"/>
      <c r="AT160" s="6"/>
      <c r="AW160" s="6"/>
      <c r="AX160" s="6"/>
      <c r="AY160" s="6"/>
      <c r="AZ160" s="6"/>
      <c r="BC160" s="6"/>
      <c r="BD160" s="6"/>
      <c r="BE160" s="6"/>
      <c r="BF160" s="6"/>
    </row>
    <row r="161" spans="1:58" ht="211.5" customHeight="1">
      <c r="A161" s="32">
        <v>45176</v>
      </c>
      <c r="B161" s="6">
        <v>161</v>
      </c>
      <c r="C161" s="7" t="s">
        <v>770</v>
      </c>
      <c r="D161" s="7" t="s">
        <v>771</v>
      </c>
      <c r="E161" s="7" t="s">
        <v>879</v>
      </c>
      <c r="F161" s="7" t="s">
        <v>880</v>
      </c>
      <c r="G161" s="7" t="s">
        <v>74</v>
      </c>
      <c r="H161" s="6" t="s">
        <v>881</v>
      </c>
      <c r="I161" s="10" t="s">
        <v>76</v>
      </c>
      <c r="J161" s="6" t="s">
        <v>77</v>
      </c>
      <c r="K161" s="8">
        <v>10000000</v>
      </c>
      <c r="L161" s="8"/>
      <c r="M161" s="7" t="s">
        <v>76</v>
      </c>
      <c r="N161" s="7"/>
      <c r="O161" s="7"/>
      <c r="P161" s="9">
        <v>44728.416666666701</v>
      </c>
      <c r="Q161" s="9"/>
      <c r="R161" s="9">
        <v>44778.416666666701</v>
      </c>
      <c r="S161" s="7" t="s">
        <v>76</v>
      </c>
      <c r="T161" s="6" t="str">
        <f t="shared" ca="1" si="3"/>
        <v>Closed</v>
      </c>
      <c r="U161" s="12" t="s">
        <v>882</v>
      </c>
      <c r="V161" s="7" t="s">
        <v>883</v>
      </c>
      <c r="W161" s="7"/>
      <c r="Y161" s="6" t="s">
        <v>884</v>
      </c>
      <c r="Z161" s="7"/>
      <c r="AA161" s="7"/>
      <c r="AB161" s="7"/>
      <c r="AC161" s="7" t="s">
        <v>83</v>
      </c>
      <c r="AD161" s="7" t="s">
        <v>99</v>
      </c>
      <c r="AE161" s="7" t="s">
        <v>194</v>
      </c>
      <c r="AH161" s="6"/>
      <c r="AI161" s="6"/>
      <c r="AM161" s="6"/>
      <c r="AO161" s="6"/>
      <c r="AP161" s="6"/>
      <c r="AQ161" s="6"/>
      <c r="AR161" s="6"/>
      <c r="AT161" s="6"/>
      <c r="AW161" s="6"/>
      <c r="AX161" s="6"/>
      <c r="AY161" s="6"/>
      <c r="AZ161" s="6"/>
      <c r="BC161" s="6"/>
      <c r="BD161" s="6"/>
      <c r="BE161" s="6"/>
      <c r="BF161" s="6"/>
    </row>
    <row r="162" spans="1:58" ht="211.5" customHeight="1">
      <c r="A162" s="32">
        <v>45176</v>
      </c>
      <c r="B162" s="6">
        <v>162</v>
      </c>
      <c r="C162" s="7" t="s">
        <v>126</v>
      </c>
      <c r="D162" s="7" t="s">
        <v>127</v>
      </c>
      <c r="E162" s="7" t="s">
        <v>885</v>
      </c>
      <c r="F162" s="7" t="s">
        <v>886</v>
      </c>
      <c r="G162" s="7" t="s">
        <v>74</v>
      </c>
      <c r="H162" s="6" t="s">
        <v>349</v>
      </c>
      <c r="I162" s="10" t="s">
        <v>76</v>
      </c>
      <c r="J162" s="6" t="s">
        <v>77</v>
      </c>
      <c r="K162" s="8"/>
      <c r="L162" s="8">
        <v>4456000000</v>
      </c>
      <c r="M162" s="7" t="s">
        <v>76</v>
      </c>
      <c r="N162" s="7"/>
      <c r="O162" s="7"/>
      <c r="P162" s="9">
        <v>44679.416666666701</v>
      </c>
      <c r="Q162" s="9"/>
      <c r="R162" s="9">
        <v>44694.416666666701</v>
      </c>
      <c r="S162" s="7" t="s">
        <v>78</v>
      </c>
      <c r="T162" s="6" t="str">
        <f t="shared" ca="1" si="3"/>
        <v>Closed</v>
      </c>
      <c r="U162" s="12" t="s">
        <v>887</v>
      </c>
      <c r="V162" s="10" t="s">
        <v>888</v>
      </c>
      <c r="W162" s="7"/>
      <c r="X162" s="10" t="s">
        <v>889</v>
      </c>
      <c r="Z162" s="7"/>
      <c r="AA162" s="7" t="s">
        <v>890</v>
      </c>
      <c r="AB162" s="7"/>
      <c r="AC162" s="7" t="s">
        <v>135</v>
      </c>
      <c r="AD162" s="7" t="s">
        <v>136</v>
      </c>
      <c r="AE162" s="7" t="s">
        <v>137</v>
      </c>
      <c r="AH162" s="6"/>
      <c r="AI162" s="6"/>
      <c r="AM162" s="6"/>
      <c r="AO162" s="6"/>
      <c r="AP162" s="6"/>
      <c r="AQ162" s="6"/>
      <c r="AR162" s="6"/>
      <c r="AT162" s="6"/>
      <c r="AW162" s="6"/>
      <c r="AX162" s="6"/>
      <c r="AY162" s="6"/>
      <c r="AZ162" s="6"/>
      <c r="BC162" s="6"/>
      <c r="BD162" s="6"/>
      <c r="BE162" s="6"/>
      <c r="BF162" s="6"/>
    </row>
    <row r="163" spans="1:58" ht="211.5" customHeight="1">
      <c r="A163" s="32">
        <v>45176</v>
      </c>
      <c r="B163" s="6">
        <v>163</v>
      </c>
      <c r="C163" s="7" t="s">
        <v>891</v>
      </c>
      <c r="D163" s="7" t="s">
        <v>892</v>
      </c>
      <c r="E163" s="7" t="s">
        <v>893</v>
      </c>
      <c r="F163" s="7" t="s">
        <v>894</v>
      </c>
      <c r="G163" s="7" t="s">
        <v>160</v>
      </c>
      <c r="H163" s="6" t="s">
        <v>91</v>
      </c>
      <c r="I163" s="10" t="s">
        <v>76</v>
      </c>
      <c r="J163" s="6" t="s">
        <v>258</v>
      </c>
      <c r="K163" s="8">
        <v>225000</v>
      </c>
      <c r="L163" s="8"/>
      <c r="M163" s="7" t="s">
        <v>76</v>
      </c>
      <c r="N163" s="7"/>
      <c r="O163" s="7"/>
      <c r="P163" s="9"/>
      <c r="Q163" s="9"/>
      <c r="R163" s="9"/>
      <c r="S163" s="7" t="s">
        <v>78</v>
      </c>
      <c r="T163" s="6" t="str">
        <f t="shared" ca="1" si="3"/>
        <v>Open</v>
      </c>
      <c r="U163" s="7" t="s">
        <v>895</v>
      </c>
      <c r="V163" s="7" t="s">
        <v>896</v>
      </c>
      <c r="W163" s="7"/>
      <c r="X163" s="7" t="s">
        <v>897</v>
      </c>
      <c r="Z163" s="7" t="s">
        <v>898</v>
      </c>
      <c r="AA163" s="7" t="s">
        <v>899</v>
      </c>
      <c r="AB163" s="7"/>
      <c r="AC163" s="7" t="s">
        <v>107</v>
      </c>
      <c r="AD163" s="7" t="s">
        <v>118</v>
      </c>
      <c r="AE163" s="7" t="s">
        <v>456</v>
      </c>
      <c r="AH163" s="6"/>
      <c r="AI163" s="6"/>
      <c r="AM163" s="6"/>
      <c r="AO163" s="6"/>
      <c r="AP163" s="6"/>
      <c r="AQ163" s="6"/>
      <c r="AR163" s="6"/>
      <c r="AT163" s="6"/>
      <c r="AW163" s="6"/>
      <c r="AX163" s="6"/>
      <c r="AY163" s="6"/>
      <c r="AZ163" s="6"/>
      <c r="BC163" s="6"/>
      <c r="BD163" s="6"/>
      <c r="BE163" s="6"/>
      <c r="BF163" s="6"/>
    </row>
    <row r="164" spans="1:58" ht="211.5" customHeight="1">
      <c r="A164" s="32">
        <v>45176</v>
      </c>
      <c r="B164" s="6">
        <v>164</v>
      </c>
      <c r="C164" s="7" t="s">
        <v>891</v>
      </c>
      <c r="D164" s="7" t="s">
        <v>892</v>
      </c>
      <c r="E164" s="7" t="s">
        <v>900</v>
      </c>
      <c r="F164" s="7" t="s">
        <v>901</v>
      </c>
      <c r="G164" s="7" t="s">
        <v>160</v>
      </c>
      <c r="H164" s="6" t="s">
        <v>91</v>
      </c>
      <c r="I164" s="10" t="s">
        <v>76</v>
      </c>
      <c r="J164" s="6" t="s">
        <v>258</v>
      </c>
      <c r="K164" s="8"/>
      <c r="L164" s="8"/>
      <c r="M164" s="7" t="s">
        <v>76</v>
      </c>
      <c r="N164" s="7"/>
      <c r="O164" s="7"/>
      <c r="P164" s="9"/>
      <c r="Q164" s="9"/>
      <c r="R164" s="9"/>
      <c r="S164" s="7" t="s">
        <v>78</v>
      </c>
      <c r="T164" s="6" t="str">
        <f t="shared" ca="1" si="3"/>
        <v>Open</v>
      </c>
      <c r="U164" s="7" t="s">
        <v>895</v>
      </c>
      <c r="V164" s="7" t="s">
        <v>896</v>
      </c>
      <c r="W164" s="7"/>
      <c r="X164" s="7" t="s">
        <v>897</v>
      </c>
      <c r="Z164" s="7" t="s">
        <v>898</v>
      </c>
      <c r="AA164" s="7" t="s">
        <v>899</v>
      </c>
      <c r="AB164" s="7"/>
      <c r="AC164" s="7" t="s">
        <v>107</v>
      </c>
      <c r="AD164" s="7" t="s">
        <v>118</v>
      </c>
      <c r="AE164" s="7" t="s">
        <v>456</v>
      </c>
      <c r="AH164" s="6"/>
      <c r="AI164" s="6"/>
      <c r="AM164" s="6"/>
      <c r="AO164" s="6"/>
      <c r="AP164" s="6"/>
      <c r="AQ164" s="6"/>
      <c r="AR164" s="6"/>
      <c r="AT164" s="6"/>
      <c r="AW164" s="6"/>
      <c r="AX164" s="6"/>
      <c r="AY164" s="6"/>
      <c r="AZ164" s="6"/>
      <c r="BC164" s="6"/>
      <c r="BD164" s="6"/>
      <c r="BE164" s="6"/>
      <c r="BF164" s="6"/>
    </row>
    <row r="165" spans="1:58" ht="211.5" customHeight="1">
      <c r="A165" s="32">
        <v>45176</v>
      </c>
      <c r="B165" s="6">
        <v>165</v>
      </c>
      <c r="C165" s="7" t="s">
        <v>86</v>
      </c>
      <c r="D165" s="7" t="s">
        <v>87</v>
      </c>
      <c r="E165" s="7" t="s">
        <v>902</v>
      </c>
      <c r="F165" s="7" t="s">
        <v>903</v>
      </c>
      <c r="G165" s="7" t="s">
        <v>90</v>
      </c>
      <c r="H165" s="6" t="s">
        <v>75</v>
      </c>
      <c r="I165" s="10" t="s">
        <v>76</v>
      </c>
      <c r="J165" s="6" t="s">
        <v>92</v>
      </c>
      <c r="K165" s="8"/>
      <c r="L165" s="8"/>
      <c r="M165" s="7" t="s">
        <v>93</v>
      </c>
      <c r="N165" s="7"/>
      <c r="O165" s="7"/>
      <c r="P165" s="9">
        <v>45142</v>
      </c>
      <c r="Q165" s="9"/>
      <c r="R165" s="9">
        <v>45163</v>
      </c>
      <c r="S165" s="7" t="s">
        <v>78</v>
      </c>
      <c r="T165" s="6" t="str">
        <f t="shared" ca="1" si="3"/>
        <v>Closed</v>
      </c>
      <c r="U165" s="25" t="s">
        <v>94</v>
      </c>
      <c r="V165" t="s">
        <v>904</v>
      </c>
      <c r="W165" s="7"/>
      <c r="X165" s="7" t="s">
        <v>423</v>
      </c>
      <c r="Y165" s="6" t="s">
        <v>424</v>
      </c>
      <c r="Z165" s="7"/>
      <c r="AA165" s="7" t="s">
        <v>425</v>
      </c>
      <c r="AB165" s="7"/>
      <c r="AC165" s="7" t="s">
        <v>153</v>
      </c>
      <c r="AD165" s="7" t="s">
        <v>154</v>
      </c>
      <c r="AE165" s="7" t="s">
        <v>155</v>
      </c>
      <c r="AH165" s="6"/>
      <c r="AI165" s="6"/>
      <c r="AM165" s="6"/>
      <c r="AO165" s="6"/>
      <c r="AP165" s="6"/>
      <c r="AQ165" s="6"/>
      <c r="AR165" s="6"/>
      <c r="AT165" s="6"/>
      <c r="AW165" s="6"/>
      <c r="AX165" s="6"/>
      <c r="AY165" s="6"/>
      <c r="AZ165" s="6"/>
      <c r="BC165" s="6"/>
      <c r="BD165" s="6"/>
      <c r="BE165" s="6"/>
      <c r="BF165" s="6"/>
    </row>
    <row r="166" spans="1:58" ht="211.5" customHeight="1">
      <c r="A166" s="32">
        <v>45176</v>
      </c>
      <c r="B166" s="6">
        <v>166</v>
      </c>
      <c r="C166" s="7" t="s">
        <v>195</v>
      </c>
      <c r="D166" s="10" t="s">
        <v>196</v>
      </c>
      <c r="E166" s="7" t="s">
        <v>905</v>
      </c>
      <c r="F166" s="7" t="s">
        <v>906</v>
      </c>
      <c r="G166" s="7" t="s">
        <v>160</v>
      </c>
      <c r="H166" s="6" t="s">
        <v>907</v>
      </c>
      <c r="I166" s="10" t="s">
        <v>76</v>
      </c>
      <c r="J166" s="6" t="s">
        <v>92</v>
      </c>
      <c r="K166" s="8"/>
      <c r="L166" s="8"/>
      <c r="M166" s="7" t="s">
        <v>76</v>
      </c>
      <c r="N166" s="7"/>
      <c r="O166" s="7"/>
      <c r="P166" s="9"/>
      <c r="Q166" s="9"/>
      <c r="R166" s="9"/>
      <c r="S166" s="7" t="s">
        <v>78</v>
      </c>
      <c r="T166" s="6" t="str">
        <f t="shared" ca="1" si="3"/>
        <v>Open</v>
      </c>
      <c r="U166" s="7" t="s">
        <v>908</v>
      </c>
      <c r="V166" s="7" t="s">
        <v>909</v>
      </c>
      <c r="W166" s="7"/>
      <c r="Y166" s="6" t="s">
        <v>910</v>
      </c>
      <c r="Z166" s="7" t="s">
        <v>911</v>
      </c>
      <c r="AA166" s="7" t="s">
        <v>204</v>
      </c>
      <c r="AB166" s="7"/>
      <c r="AC166" s="7" t="s">
        <v>83</v>
      </c>
      <c r="AD166" s="7" t="s">
        <v>99</v>
      </c>
      <c r="AE166" s="7" t="s">
        <v>194</v>
      </c>
      <c r="AH166" s="6"/>
      <c r="AI166" s="6"/>
      <c r="AM166" s="6"/>
      <c r="AO166" s="6"/>
      <c r="AP166" s="6"/>
      <c r="AQ166" s="6"/>
      <c r="AR166" s="6"/>
      <c r="AT166" s="6"/>
      <c r="AW166" s="6"/>
      <c r="AX166" s="6"/>
      <c r="AY166" s="6"/>
      <c r="AZ166" s="6"/>
      <c r="BC166" s="6"/>
      <c r="BD166" s="6"/>
      <c r="BE166" s="6"/>
      <c r="BF166" s="6"/>
    </row>
    <row r="167" spans="1:58" ht="211.5" customHeight="1">
      <c r="A167" s="32">
        <v>45176</v>
      </c>
      <c r="B167" s="6">
        <v>167</v>
      </c>
      <c r="C167" s="7" t="s">
        <v>195</v>
      </c>
      <c r="D167" s="10" t="s">
        <v>196</v>
      </c>
      <c r="E167" s="7" t="s">
        <v>912</v>
      </c>
      <c r="F167" s="7" t="s">
        <v>913</v>
      </c>
      <c r="G167" s="7" t="s">
        <v>160</v>
      </c>
      <c r="H167" s="6" t="s">
        <v>75</v>
      </c>
      <c r="I167" s="10" t="s">
        <v>76</v>
      </c>
      <c r="J167" s="6" t="s">
        <v>92</v>
      </c>
      <c r="K167" s="8"/>
      <c r="L167" s="8"/>
      <c r="M167" s="7" t="s">
        <v>78</v>
      </c>
      <c r="N167" s="7" t="s">
        <v>914</v>
      </c>
      <c r="O167" s="7"/>
      <c r="P167" s="9"/>
      <c r="Q167" s="9"/>
      <c r="R167" s="9"/>
      <c r="S167" s="7" t="s">
        <v>78</v>
      </c>
      <c r="T167" s="6" t="str">
        <f t="shared" ca="1" si="3"/>
        <v>Open</v>
      </c>
      <c r="U167" s="7" t="s">
        <v>908</v>
      </c>
      <c r="V167" s="7" t="s">
        <v>915</v>
      </c>
      <c r="W167" s="7"/>
      <c r="Y167" s="6" t="s">
        <v>910</v>
      </c>
      <c r="Z167" s="7" t="s">
        <v>911</v>
      </c>
      <c r="AA167" s="7" t="s">
        <v>204</v>
      </c>
      <c r="AB167" s="7"/>
      <c r="AC167" s="7" t="s">
        <v>83</v>
      </c>
      <c r="AD167" s="7" t="s">
        <v>99</v>
      </c>
      <c r="AE167" s="7" t="s">
        <v>194</v>
      </c>
      <c r="AH167" s="6"/>
      <c r="AI167" s="6"/>
      <c r="AM167" s="6"/>
      <c r="AO167" s="6"/>
      <c r="AP167" s="6"/>
      <c r="AQ167" s="6"/>
      <c r="AR167" s="6"/>
      <c r="AT167" s="6"/>
      <c r="AW167" s="6"/>
      <c r="AX167" s="6"/>
      <c r="AY167" s="6"/>
      <c r="AZ167" s="6"/>
      <c r="BC167" s="6"/>
      <c r="BD167" s="6"/>
      <c r="BE167" s="6"/>
      <c r="BF167" s="6"/>
    </row>
    <row r="168" spans="1:58" ht="211.5" customHeight="1">
      <c r="A168" s="32">
        <v>45176</v>
      </c>
      <c r="B168" s="6">
        <v>168</v>
      </c>
      <c r="C168" s="7" t="s">
        <v>195</v>
      </c>
      <c r="D168" s="10" t="s">
        <v>196</v>
      </c>
      <c r="E168" s="7" t="s">
        <v>916</v>
      </c>
      <c r="F168" s="7" t="s">
        <v>917</v>
      </c>
      <c r="G168" s="7" t="s">
        <v>160</v>
      </c>
      <c r="H168" s="6" t="s">
        <v>75</v>
      </c>
      <c r="I168" s="10" t="s">
        <v>76</v>
      </c>
      <c r="J168" s="6" t="s">
        <v>92</v>
      </c>
      <c r="K168" s="8"/>
      <c r="L168" s="8"/>
      <c r="M168" s="7" t="s">
        <v>76</v>
      </c>
      <c r="N168" s="7"/>
      <c r="O168" s="7"/>
      <c r="P168" s="9"/>
      <c r="Q168" s="9"/>
      <c r="R168" s="9"/>
      <c r="S168" s="7" t="s">
        <v>78</v>
      </c>
      <c r="T168" s="6" t="str">
        <f t="shared" ca="1" si="3"/>
        <v>Open</v>
      </c>
      <c r="U168" s="7" t="s">
        <v>908</v>
      </c>
      <c r="V168" s="7" t="s">
        <v>909</v>
      </c>
      <c r="W168" s="7"/>
      <c r="Y168" s="6" t="s">
        <v>910</v>
      </c>
      <c r="Z168" s="7" t="s">
        <v>911</v>
      </c>
      <c r="AA168" s="7" t="s">
        <v>204</v>
      </c>
      <c r="AB168" s="7"/>
      <c r="AC168" s="7" t="s">
        <v>83</v>
      </c>
      <c r="AD168" s="7" t="s">
        <v>99</v>
      </c>
      <c r="AE168" s="7" t="s">
        <v>194</v>
      </c>
      <c r="AH168" s="6"/>
      <c r="AI168" s="6"/>
      <c r="AM168" s="6"/>
      <c r="AO168" s="6"/>
      <c r="AP168" s="6"/>
      <c r="AQ168" s="6"/>
      <c r="AR168" s="6"/>
      <c r="AT168" s="6"/>
      <c r="AW168" s="6"/>
      <c r="AX168" s="6"/>
      <c r="AY168" s="6"/>
      <c r="AZ168" s="6"/>
      <c r="BC168" s="6"/>
      <c r="BD168" s="6"/>
      <c r="BE168" s="6"/>
      <c r="BF168" s="6"/>
    </row>
    <row r="169" spans="1:58" ht="211.5" customHeight="1">
      <c r="A169" s="32">
        <v>45176</v>
      </c>
      <c r="B169" s="6">
        <v>169</v>
      </c>
      <c r="C169" s="7" t="s">
        <v>918</v>
      </c>
      <c r="D169" s="7" t="s">
        <v>919</v>
      </c>
      <c r="E169" s="7" t="s">
        <v>920</v>
      </c>
      <c r="F169" s="10" t="s">
        <v>921</v>
      </c>
      <c r="G169" s="7" t="s">
        <v>74</v>
      </c>
      <c r="H169" s="6" t="s">
        <v>922</v>
      </c>
      <c r="I169" s="10" t="s">
        <v>76</v>
      </c>
      <c r="J169" s="6" t="s">
        <v>77</v>
      </c>
      <c r="K169" s="8"/>
      <c r="L169" s="8"/>
      <c r="M169" s="7" t="s">
        <v>76</v>
      </c>
      <c r="N169" s="7"/>
      <c r="O169" s="7"/>
      <c r="P169" s="9"/>
      <c r="Q169" s="9"/>
      <c r="R169" s="9"/>
      <c r="S169" s="7" t="s">
        <v>78</v>
      </c>
      <c r="T169" s="6" t="str">
        <f t="shared" ca="1" si="3"/>
        <v>Open</v>
      </c>
      <c r="U169" s="7" t="s">
        <v>923</v>
      </c>
      <c r="V169" s="7" t="s">
        <v>924</v>
      </c>
      <c r="W169" s="7"/>
      <c r="Z169" s="7"/>
      <c r="AA169" s="7"/>
      <c r="AB169" s="12"/>
      <c r="AC169" s="7" t="s">
        <v>83</v>
      </c>
      <c r="AD169" s="7" t="s">
        <v>99</v>
      </c>
      <c r="AE169" s="7" t="s">
        <v>328</v>
      </c>
      <c r="AH169" s="6"/>
      <c r="AI169" s="6"/>
      <c r="AM169" s="6"/>
      <c r="AO169" s="6"/>
      <c r="AP169" s="6"/>
      <c r="AQ169" s="6"/>
      <c r="AR169" s="6"/>
      <c r="AT169" s="6"/>
      <c r="AW169" s="6"/>
      <c r="AX169" s="6"/>
      <c r="AY169" s="6"/>
      <c r="AZ169" s="6"/>
      <c r="BC169" s="6"/>
      <c r="BD169" s="6"/>
      <c r="BE169" s="6"/>
      <c r="BF169" s="6"/>
    </row>
    <row r="170" spans="1:58" ht="211.5" customHeight="1">
      <c r="A170" s="32">
        <v>45176</v>
      </c>
      <c r="B170" s="6">
        <v>170</v>
      </c>
      <c r="C170" s="7" t="s">
        <v>925</v>
      </c>
      <c r="D170" s="7" t="s">
        <v>926</v>
      </c>
      <c r="E170" s="7" t="s">
        <v>927</v>
      </c>
      <c r="F170" s="7" t="s">
        <v>928</v>
      </c>
      <c r="G170" s="7" t="s">
        <v>74</v>
      </c>
      <c r="H170" s="6" t="s">
        <v>565</v>
      </c>
      <c r="I170" s="10" t="s">
        <v>76</v>
      </c>
      <c r="J170" s="6" t="s">
        <v>77</v>
      </c>
      <c r="K170" s="8"/>
      <c r="L170" s="8"/>
      <c r="M170" s="7" t="s">
        <v>76</v>
      </c>
      <c r="N170" s="7"/>
      <c r="O170" s="7"/>
      <c r="P170" s="9">
        <v>44602.458333333299</v>
      </c>
      <c r="Q170" s="9"/>
      <c r="R170" s="9">
        <v>44663.416666666701</v>
      </c>
      <c r="S170" s="7" t="s">
        <v>78</v>
      </c>
      <c r="T170" s="11" t="str">
        <f t="shared" ca="1" si="3"/>
        <v>Closed</v>
      </c>
      <c r="U170" s="7" t="s">
        <v>929</v>
      </c>
      <c r="V170" s="7" t="s">
        <v>930</v>
      </c>
      <c r="W170" s="7"/>
      <c r="Y170" s="6" t="s">
        <v>931</v>
      </c>
      <c r="Z170" s="7"/>
      <c r="AA170" s="7" t="s">
        <v>932</v>
      </c>
      <c r="AB170" s="7"/>
      <c r="AC170" s="7" t="s">
        <v>83</v>
      </c>
      <c r="AD170" s="7" t="s">
        <v>99</v>
      </c>
      <c r="AE170" s="7" t="s">
        <v>194</v>
      </c>
      <c r="AH170" s="6"/>
      <c r="AI170" s="6"/>
      <c r="AM170" s="6"/>
      <c r="AO170" s="6"/>
      <c r="AP170" s="6"/>
      <c r="AQ170" s="6"/>
      <c r="AR170" s="6"/>
      <c r="AT170" s="6"/>
      <c r="AW170" s="6"/>
      <c r="AX170" s="6"/>
      <c r="AY170" s="6"/>
      <c r="AZ170" s="6"/>
      <c r="BC170" s="6"/>
      <c r="BD170" s="6"/>
      <c r="BE170" s="6"/>
      <c r="BF170" s="6"/>
    </row>
    <row r="171" spans="1:58" ht="211.5" customHeight="1">
      <c r="A171" s="32">
        <v>45176</v>
      </c>
      <c r="B171" s="6">
        <v>171</v>
      </c>
      <c r="C171" s="7" t="s">
        <v>110</v>
      </c>
      <c r="D171" s="7" t="s">
        <v>111</v>
      </c>
      <c r="E171" s="7" t="s">
        <v>933</v>
      </c>
      <c r="F171" s="7" t="s">
        <v>934</v>
      </c>
      <c r="G171" s="7" t="s">
        <v>74</v>
      </c>
      <c r="H171" s="6" t="s">
        <v>75</v>
      </c>
      <c r="I171" s="10" t="s">
        <v>76</v>
      </c>
      <c r="J171" s="6" t="s">
        <v>77</v>
      </c>
      <c r="K171" s="8">
        <v>2000000</v>
      </c>
      <c r="L171" s="8">
        <v>8000000</v>
      </c>
      <c r="M171" s="7" t="s">
        <v>78</v>
      </c>
      <c r="N171" s="7" t="s">
        <v>76</v>
      </c>
      <c r="O171" s="7"/>
      <c r="P171" s="9">
        <v>44685.833333333299</v>
      </c>
      <c r="Q171" s="9">
        <v>44713.416666666701</v>
      </c>
      <c r="R171" s="9">
        <v>44802.833333333299</v>
      </c>
      <c r="S171" s="7" t="s">
        <v>93</v>
      </c>
      <c r="T171" s="6" t="str">
        <f t="shared" ca="1" si="3"/>
        <v>Closed</v>
      </c>
      <c r="U171" s="7" t="s">
        <v>935</v>
      </c>
      <c r="V171" s="7" t="s">
        <v>936</v>
      </c>
      <c r="W171" s="7"/>
      <c r="Y171" s="6" t="s">
        <v>937</v>
      </c>
      <c r="Z171" s="7"/>
      <c r="AA171" s="7"/>
      <c r="AB171" s="7"/>
      <c r="AC171" s="7" t="s">
        <v>107</v>
      </c>
      <c r="AD171" s="7" t="s">
        <v>118</v>
      </c>
      <c r="AE171" s="7" t="s">
        <v>119</v>
      </c>
      <c r="AH171" s="6"/>
      <c r="AI171" s="6"/>
      <c r="AM171" s="6"/>
      <c r="AO171" s="6"/>
      <c r="AP171" s="6"/>
      <c r="AQ171" s="6"/>
      <c r="AR171" s="6"/>
      <c r="AT171" s="6"/>
      <c r="AW171" s="6"/>
      <c r="AX171" s="6"/>
      <c r="AY171" s="6"/>
      <c r="AZ171" s="6"/>
      <c r="BC171" s="6"/>
      <c r="BD171" s="6"/>
      <c r="BE171" s="6"/>
      <c r="BF171" s="6"/>
    </row>
    <row r="172" spans="1:58" ht="211.5" customHeight="1">
      <c r="A172" s="32">
        <v>45176</v>
      </c>
      <c r="B172" s="6">
        <v>172</v>
      </c>
      <c r="C172" s="7" t="s">
        <v>185</v>
      </c>
      <c r="D172" s="7" t="s">
        <v>186</v>
      </c>
      <c r="E172" s="7" t="s">
        <v>938</v>
      </c>
      <c r="F172" s="7" t="s">
        <v>939</v>
      </c>
      <c r="G172" s="7" t="s">
        <v>90</v>
      </c>
      <c r="H172" s="6" t="s">
        <v>75</v>
      </c>
      <c r="I172" s="10" t="s">
        <v>76</v>
      </c>
      <c r="J172" s="6" t="s">
        <v>92</v>
      </c>
      <c r="K172" s="8"/>
      <c r="L172" s="8">
        <v>100000</v>
      </c>
      <c r="M172" s="7" t="s">
        <v>78</v>
      </c>
      <c r="N172" s="7" t="s">
        <v>940</v>
      </c>
      <c r="O172" s="7"/>
      <c r="P172" s="9">
        <v>44957.791666666701</v>
      </c>
      <c r="Q172" s="9">
        <v>45015.833333333299</v>
      </c>
      <c r="R172" s="9">
        <v>45050.833333333299</v>
      </c>
      <c r="S172" s="7" t="s">
        <v>78</v>
      </c>
      <c r="T172" s="6" t="str">
        <f t="shared" ca="1" si="3"/>
        <v>Closed</v>
      </c>
      <c r="U172" s="12" t="s">
        <v>941</v>
      </c>
      <c r="V172" s="10" t="s">
        <v>942</v>
      </c>
      <c r="W172" s="7" t="s">
        <v>943</v>
      </c>
      <c r="Z172" s="7"/>
      <c r="AA172" s="7"/>
      <c r="AB172" s="7"/>
      <c r="AC172" s="7" t="s">
        <v>153</v>
      </c>
      <c r="AD172" s="7" t="s">
        <v>154</v>
      </c>
      <c r="AE172" s="7" t="s">
        <v>184</v>
      </c>
      <c r="AH172" s="6"/>
      <c r="AI172" s="6"/>
      <c r="AM172" s="6"/>
      <c r="AO172" s="6"/>
      <c r="AP172" s="6"/>
      <c r="AQ172" s="6"/>
      <c r="AR172" s="6"/>
      <c r="AT172" s="6"/>
      <c r="AW172" s="6"/>
      <c r="AX172" s="6"/>
      <c r="AY172" s="6"/>
      <c r="AZ172" s="6"/>
      <c r="BC172" s="6"/>
      <c r="BD172" s="6"/>
      <c r="BE172" s="6"/>
      <c r="BF172" s="6"/>
    </row>
    <row r="173" spans="1:58" ht="211.5" customHeight="1">
      <c r="A173" s="32">
        <v>45176</v>
      </c>
      <c r="B173" s="6">
        <v>173</v>
      </c>
      <c r="C173" s="7" t="s">
        <v>86</v>
      </c>
      <c r="D173" s="7" t="s">
        <v>87</v>
      </c>
      <c r="E173" s="7" t="s">
        <v>944</v>
      </c>
      <c r="F173" t="s">
        <v>945</v>
      </c>
      <c r="G173" s="7" t="s">
        <v>90</v>
      </c>
      <c r="H173" s="6" t="s">
        <v>75</v>
      </c>
      <c r="I173" s="10" t="s">
        <v>76</v>
      </c>
      <c r="J173" s="6" t="s">
        <v>92</v>
      </c>
      <c r="K173" s="8"/>
      <c r="L173" s="8"/>
      <c r="M173" s="7" t="s">
        <v>93</v>
      </c>
      <c r="N173" s="7"/>
      <c r="O173" s="7"/>
      <c r="P173" s="9">
        <v>44959.791666666701</v>
      </c>
      <c r="Q173" s="9"/>
      <c r="R173" s="9">
        <v>45163</v>
      </c>
      <c r="S173" s="7" t="s">
        <v>78</v>
      </c>
      <c r="T173" s="6" t="str">
        <f t="shared" ca="1" si="3"/>
        <v>Closed</v>
      </c>
      <c r="U173" s="25" t="s">
        <v>94</v>
      </c>
      <c r="V173" t="s">
        <v>946</v>
      </c>
      <c r="W173" s="7"/>
      <c r="X173" s="7" t="s">
        <v>423</v>
      </c>
      <c r="Y173" s="6" t="s">
        <v>424</v>
      </c>
      <c r="Z173" s="7"/>
      <c r="AA173" s="7" t="s">
        <v>425</v>
      </c>
      <c r="AB173" s="7"/>
      <c r="AC173" s="7" t="s">
        <v>107</v>
      </c>
      <c r="AD173" s="7" t="s">
        <v>84</v>
      </c>
      <c r="AE173" s="7" t="s">
        <v>947</v>
      </c>
      <c r="AH173" s="6"/>
      <c r="AI173" s="6"/>
      <c r="AM173" s="6"/>
      <c r="AO173" s="6"/>
      <c r="AP173" s="6"/>
      <c r="AQ173" s="6"/>
      <c r="AR173" s="6"/>
      <c r="AT173" s="6"/>
      <c r="AW173" s="6"/>
      <c r="AX173" s="6"/>
      <c r="AY173" s="6"/>
      <c r="AZ173" s="6"/>
      <c r="BC173" s="6"/>
      <c r="BD173" s="6"/>
      <c r="BE173" s="6"/>
      <c r="BF173" s="6"/>
    </row>
    <row r="174" spans="1:58" ht="211.5" customHeight="1">
      <c r="A174" s="32">
        <v>45176</v>
      </c>
      <c r="B174" s="6">
        <v>174</v>
      </c>
      <c r="C174" s="7" t="s">
        <v>770</v>
      </c>
      <c r="D174" s="7" t="s">
        <v>771</v>
      </c>
      <c r="E174" s="7" t="s">
        <v>948</v>
      </c>
      <c r="F174" s="7" t="s">
        <v>949</v>
      </c>
      <c r="G174" s="7" t="s">
        <v>74</v>
      </c>
      <c r="H174" s="6" t="s">
        <v>75</v>
      </c>
      <c r="I174" s="10" t="s">
        <v>76</v>
      </c>
      <c r="J174" s="6" t="s">
        <v>77</v>
      </c>
      <c r="K174" s="8"/>
      <c r="L174" s="8">
        <v>500000000</v>
      </c>
      <c r="M174" s="7" t="s">
        <v>76</v>
      </c>
      <c r="N174" s="7"/>
      <c r="O174" s="7"/>
      <c r="P174" s="9"/>
      <c r="Q174" s="9"/>
      <c r="R174" s="9">
        <v>44602.458333333299</v>
      </c>
      <c r="S174" s="7" t="s">
        <v>76</v>
      </c>
      <c r="T174" s="6" t="str">
        <f t="shared" ca="1" si="3"/>
        <v>Closed</v>
      </c>
      <c r="U174" s="7" t="s">
        <v>950</v>
      </c>
      <c r="V174" s="7" t="s">
        <v>951</v>
      </c>
      <c r="W174" s="7"/>
      <c r="Y174" s="6" t="s">
        <v>952</v>
      </c>
      <c r="Z174" s="7"/>
      <c r="AA174" s="7"/>
      <c r="AB174" s="7"/>
      <c r="AC174" s="7" t="s">
        <v>83</v>
      </c>
      <c r="AD174" s="7" t="s">
        <v>99</v>
      </c>
      <c r="AE174" s="7" t="s">
        <v>303</v>
      </c>
      <c r="AH174" s="6"/>
      <c r="AI174" s="6"/>
      <c r="AM174" s="6"/>
      <c r="AO174" s="6"/>
      <c r="AP174" s="6"/>
      <c r="AQ174" s="6"/>
      <c r="AR174" s="6"/>
      <c r="AT174" s="6"/>
      <c r="AW174" s="6"/>
      <c r="AX174" s="6"/>
      <c r="AY174" s="6"/>
      <c r="AZ174" s="6"/>
      <c r="BC174" s="6"/>
      <c r="BD174" s="6"/>
      <c r="BE174" s="6"/>
      <c r="BF174" s="6"/>
    </row>
    <row r="175" spans="1:58" ht="211.5" customHeight="1">
      <c r="A175" s="32">
        <v>45176</v>
      </c>
      <c r="B175" s="6">
        <v>175</v>
      </c>
      <c r="C175" s="7" t="s">
        <v>953</v>
      </c>
      <c r="D175" s="7" t="s">
        <v>954</v>
      </c>
      <c r="E175" s="7" t="s">
        <v>955</v>
      </c>
      <c r="F175" s="7" t="s">
        <v>956</v>
      </c>
      <c r="G175" s="7" t="s">
        <v>74</v>
      </c>
      <c r="H175" s="6" t="s">
        <v>75</v>
      </c>
      <c r="I175" s="7" t="s">
        <v>104</v>
      </c>
      <c r="J175" s="6" t="s">
        <v>77</v>
      </c>
      <c r="K175" s="8"/>
      <c r="L175" s="8">
        <v>473000000</v>
      </c>
      <c r="M175" s="7" t="s">
        <v>78</v>
      </c>
      <c r="N175" s="7" t="s">
        <v>957</v>
      </c>
      <c r="O175" s="7" t="s">
        <v>958</v>
      </c>
      <c r="P175" s="9">
        <v>44952.791666666701</v>
      </c>
      <c r="Q175" s="9"/>
      <c r="R175" s="9">
        <v>45028.833333333299</v>
      </c>
      <c r="S175" s="7" t="s">
        <v>78</v>
      </c>
      <c r="T175" s="6" t="str">
        <f t="shared" ca="1" si="3"/>
        <v>Closed</v>
      </c>
      <c r="U175" s="7" t="s">
        <v>959</v>
      </c>
      <c r="V175" s="10" t="s">
        <v>960</v>
      </c>
      <c r="W175" s="7"/>
      <c r="X175" s="7" t="s">
        <v>961</v>
      </c>
      <c r="Y175" s="13" t="s">
        <v>962</v>
      </c>
      <c r="Z175" s="7" t="s">
        <v>963</v>
      </c>
      <c r="AA175" s="7" t="s">
        <v>964</v>
      </c>
      <c r="AB175" s="7"/>
      <c r="AC175" s="7" t="s">
        <v>107</v>
      </c>
      <c r="AD175" s="7" t="s">
        <v>108</v>
      </c>
      <c r="AE175" s="7" t="s">
        <v>965</v>
      </c>
      <c r="AH175" s="6"/>
      <c r="AI175" s="6"/>
      <c r="AM175" s="6"/>
      <c r="AO175" s="6"/>
      <c r="AP175" s="6"/>
      <c r="AQ175" s="6"/>
      <c r="AR175" s="6"/>
      <c r="AT175" s="6"/>
      <c r="AW175" s="6"/>
      <c r="AX175" s="6"/>
      <c r="AY175" s="6"/>
      <c r="AZ175" s="6"/>
      <c r="BC175" s="6"/>
      <c r="BD175" s="6"/>
      <c r="BE175" s="6"/>
      <c r="BF175" s="6"/>
    </row>
    <row r="176" spans="1:58" ht="211.5" customHeight="1">
      <c r="A176" s="32">
        <v>45176</v>
      </c>
      <c r="B176" s="6">
        <v>176</v>
      </c>
      <c r="C176" s="7" t="s">
        <v>100</v>
      </c>
      <c r="D176" s="7" t="s">
        <v>101</v>
      </c>
      <c r="E176" s="7" t="s">
        <v>966</v>
      </c>
      <c r="F176" s="7" t="s">
        <v>967</v>
      </c>
      <c r="G176" s="7" t="s">
        <v>74</v>
      </c>
      <c r="H176" s="6" t="s">
        <v>75</v>
      </c>
      <c r="I176" s="10" t="s">
        <v>76</v>
      </c>
      <c r="J176" s="6" t="s">
        <v>77</v>
      </c>
      <c r="K176" s="8"/>
      <c r="L176" s="8">
        <v>2500000000</v>
      </c>
      <c r="M176" s="10" t="s">
        <v>78</v>
      </c>
      <c r="N176" s="10" t="s">
        <v>968</v>
      </c>
      <c r="O176" s="7"/>
      <c r="P176" s="9">
        <v>44999</v>
      </c>
      <c r="Q176" s="9"/>
      <c r="R176" s="9">
        <v>45090</v>
      </c>
      <c r="S176" s="7" t="s">
        <v>78</v>
      </c>
      <c r="T176" s="6" t="str">
        <f t="shared" ca="1" si="3"/>
        <v>Closed</v>
      </c>
      <c r="U176" s="10" t="s">
        <v>969</v>
      </c>
      <c r="V176" s="10" t="s">
        <v>970</v>
      </c>
      <c r="W176" s="10" t="s">
        <v>971</v>
      </c>
      <c r="Y176" s="13" t="s">
        <v>972</v>
      </c>
      <c r="Z176" s="7"/>
      <c r="AA176" s="7"/>
      <c r="AB176" s="7"/>
      <c r="AC176" s="7" t="s">
        <v>107</v>
      </c>
      <c r="AD176" s="7" t="s">
        <v>108</v>
      </c>
      <c r="AE176" s="7" t="s">
        <v>125</v>
      </c>
      <c r="AH176" s="6"/>
      <c r="AI176" s="6"/>
      <c r="AM176" s="6"/>
      <c r="AO176" s="6"/>
      <c r="AP176" s="6"/>
      <c r="AQ176" s="6"/>
      <c r="AR176" s="6"/>
      <c r="AT176" s="6"/>
      <c r="AW176" s="6"/>
      <c r="AX176" s="6"/>
      <c r="AY176" s="6"/>
      <c r="AZ176" s="6"/>
      <c r="BC176" s="6"/>
      <c r="BD176" s="6"/>
      <c r="BE176" s="6"/>
      <c r="BF176" s="6"/>
    </row>
    <row r="177" spans="1:58" ht="211.5" customHeight="1">
      <c r="A177" s="32">
        <v>45176</v>
      </c>
      <c r="B177" s="6">
        <v>177</v>
      </c>
      <c r="C177" s="7" t="s">
        <v>210</v>
      </c>
      <c r="D177" s="7" t="s">
        <v>211</v>
      </c>
      <c r="E177" s="7" t="s">
        <v>973</v>
      </c>
      <c r="F177" s="7" t="s">
        <v>974</v>
      </c>
      <c r="G177" s="7" t="s">
        <v>160</v>
      </c>
      <c r="H177" s="6" t="s">
        <v>75</v>
      </c>
      <c r="I177" s="10" t="s">
        <v>76</v>
      </c>
      <c r="J177" s="6" t="s">
        <v>214</v>
      </c>
      <c r="K177" s="8"/>
      <c r="L177" s="8"/>
      <c r="M177" s="7" t="s">
        <v>76</v>
      </c>
      <c r="N177" s="7"/>
      <c r="O177" s="7" t="s">
        <v>975</v>
      </c>
      <c r="P177" s="9">
        <v>44591.791666666701</v>
      </c>
      <c r="Q177" s="9"/>
      <c r="R177" s="9">
        <v>44684.833333333299</v>
      </c>
      <c r="S177" s="7" t="s">
        <v>78</v>
      </c>
      <c r="T177" s="6" t="str">
        <f t="shared" ca="1" si="3"/>
        <v>Closed</v>
      </c>
      <c r="U177" s="25" t="s">
        <v>976</v>
      </c>
      <c r="V177" t="s">
        <v>977</v>
      </c>
      <c r="W177" s="7"/>
      <c r="Z177" s="7" t="s">
        <v>242</v>
      </c>
      <c r="AA177" s="7" t="s">
        <v>217</v>
      </c>
      <c r="AB177" s="7"/>
      <c r="AC177" s="7" t="s">
        <v>135</v>
      </c>
      <c r="AD177" s="7" t="s">
        <v>136</v>
      </c>
      <c r="AE177" s="7" t="s">
        <v>137</v>
      </c>
      <c r="AH177" s="6"/>
      <c r="AI177" s="6"/>
      <c r="AM177" s="6"/>
      <c r="AO177" s="6"/>
      <c r="AP177" s="6"/>
      <c r="AQ177" s="6"/>
      <c r="AR177" s="6"/>
      <c r="AT177" s="6"/>
      <c r="AW177" s="6"/>
      <c r="AX177" s="6"/>
      <c r="AY177" s="6"/>
      <c r="AZ177" s="6"/>
      <c r="BC177" s="6"/>
      <c r="BD177" s="6"/>
      <c r="BE177" s="6"/>
      <c r="BF177" s="6"/>
    </row>
    <row r="178" spans="1:58" ht="211.5" customHeight="1">
      <c r="A178" s="32">
        <v>45176</v>
      </c>
      <c r="B178" s="6">
        <v>178</v>
      </c>
      <c r="C178" s="7" t="s">
        <v>925</v>
      </c>
      <c r="D178" s="7" t="s">
        <v>926</v>
      </c>
      <c r="E178" s="7" t="s">
        <v>978</v>
      </c>
      <c r="F178" s="7" t="s">
        <v>979</v>
      </c>
      <c r="G178" s="7" t="s">
        <v>74</v>
      </c>
      <c r="H178" s="6" t="s">
        <v>75</v>
      </c>
      <c r="I178" s="10" t="s">
        <v>76</v>
      </c>
      <c r="J178" s="6" t="s">
        <v>77</v>
      </c>
      <c r="K178" s="8"/>
      <c r="L178" s="8"/>
      <c r="M178" s="7" t="s">
        <v>76</v>
      </c>
      <c r="N178" s="7"/>
      <c r="O178" s="7"/>
      <c r="P178" s="9">
        <v>44602.458333333299</v>
      </c>
      <c r="Q178" s="9"/>
      <c r="R178" s="9">
        <v>44663.416666666701</v>
      </c>
      <c r="S178" s="7" t="s">
        <v>78</v>
      </c>
      <c r="T178" s="6" t="str">
        <f t="shared" ca="1" si="3"/>
        <v>Closed</v>
      </c>
      <c r="U178" s="7" t="s">
        <v>929</v>
      </c>
      <c r="V178" s="7" t="s">
        <v>980</v>
      </c>
      <c r="W178" s="7"/>
      <c r="Y178" s="6" t="s">
        <v>931</v>
      </c>
      <c r="Z178" s="7"/>
      <c r="AA178" s="7" t="s">
        <v>932</v>
      </c>
      <c r="AB178" s="7"/>
      <c r="AC178" s="7" t="s">
        <v>153</v>
      </c>
      <c r="AD178" s="7" t="s">
        <v>154</v>
      </c>
      <c r="AE178" s="7" t="s">
        <v>184</v>
      </c>
      <c r="AH178" s="6"/>
      <c r="AI178" s="6"/>
      <c r="AM178" s="6"/>
      <c r="AO178" s="6"/>
      <c r="AP178" s="6"/>
      <c r="AQ178" s="6"/>
      <c r="AR178" s="6"/>
      <c r="AT178" s="6"/>
      <c r="AW178" s="6"/>
      <c r="AX178" s="6"/>
      <c r="AY178" s="6"/>
      <c r="AZ178" s="6"/>
      <c r="BC178" s="6"/>
      <c r="BD178" s="6"/>
      <c r="BE178" s="6"/>
      <c r="BF178" s="6"/>
    </row>
    <row r="179" spans="1:58" ht="211.5" customHeight="1">
      <c r="A179" s="32">
        <v>45176</v>
      </c>
      <c r="B179" s="6">
        <v>179</v>
      </c>
      <c r="C179" s="7" t="s">
        <v>369</v>
      </c>
      <c r="D179" s="7" t="s">
        <v>370</v>
      </c>
      <c r="E179" s="7" t="s">
        <v>981</v>
      </c>
      <c r="F179" s="10" t="s">
        <v>982</v>
      </c>
      <c r="G179" s="7" t="s">
        <v>74</v>
      </c>
      <c r="H179" s="6" t="s">
        <v>565</v>
      </c>
      <c r="I179" s="10" t="s">
        <v>76</v>
      </c>
      <c r="J179" s="6" t="s">
        <v>77</v>
      </c>
      <c r="K179" s="8"/>
      <c r="L179" s="8">
        <v>18500000</v>
      </c>
      <c r="M179" s="7" t="s">
        <v>76</v>
      </c>
      <c r="N179" s="7"/>
      <c r="O179" s="7"/>
      <c r="P179" s="9"/>
      <c r="Q179" s="9"/>
      <c r="R179" s="9">
        <v>44753.416666666701</v>
      </c>
      <c r="S179" s="7" t="s">
        <v>78</v>
      </c>
      <c r="T179" s="6" t="str">
        <f t="shared" ca="1" si="3"/>
        <v>Closed</v>
      </c>
      <c r="U179" s="12" t="s">
        <v>983</v>
      </c>
      <c r="V179" s="7" t="s">
        <v>984</v>
      </c>
      <c r="W179" s="10" t="s">
        <v>985</v>
      </c>
      <c r="X179" s="7" t="s">
        <v>986</v>
      </c>
      <c r="Z179" s="7"/>
      <c r="AA179" s="7"/>
      <c r="AB179" s="7" t="s">
        <v>987</v>
      </c>
      <c r="AC179" s="7" t="s">
        <v>153</v>
      </c>
      <c r="AD179" s="7" t="s">
        <v>154</v>
      </c>
      <c r="AE179" s="7" t="s">
        <v>184</v>
      </c>
      <c r="AH179" s="6"/>
      <c r="AI179" s="6"/>
      <c r="AM179" s="6"/>
      <c r="AO179" s="6"/>
      <c r="AP179" s="6"/>
      <c r="AQ179" s="6"/>
      <c r="AR179" s="6"/>
      <c r="AT179" s="6"/>
      <c r="AW179" s="6"/>
      <c r="AX179" s="6"/>
      <c r="AY179" s="6"/>
      <c r="AZ179" s="6"/>
      <c r="BC179" s="6"/>
      <c r="BD179" s="6"/>
      <c r="BE179" s="6"/>
      <c r="BF179" s="6"/>
    </row>
    <row r="180" spans="1:58" ht="211.5" customHeight="1">
      <c r="A180" s="32">
        <v>45176</v>
      </c>
      <c r="B180" s="6">
        <v>180</v>
      </c>
      <c r="C180" s="7" t="s">
        <v>891</v>
      </c>
      <c r="D180" s="7" t="s">
        <v>892</v>
      </c>
      <c r="E180" s="7" t="s">
        <v>988</v>
      </c>
      <c r="F180" s="7" t="s">
        <v>989</v>
      </c>
      <c r="G180" s="7" t="s">
        <v>160</v>
      </c>
      <c r="H180" s="6" t="s">
        <v>91</v>
      </c>
      <c r="I180" s="10" t="s">
        <v>76</v>
      </c>
      <c r="J180" s="6" t="s">
        <v>258</v>
      </c>
      <c r="K180" s="8">
        <v>600000</v>
      </c>
      <c r="L180" s="8"/>
      <c r="M180" s="7" t="s">
        <v>76</v>
      </c>
      <c r="N180" s="7"/>
      <c r="O180" s="7" t="s">
        <v>990</v>
      </c>
      <c r="P180" s="9"/>
      <c r="Q180" s="9"/>
      <c r="R180" s="9"/>
      <c r="S180" s="7" t="s">
        <v>78</v>
      </c>
      <c r="T180" s="6" t="str">
        <f t="shared" ca="1" si="3"/>
        <v>Open</v>
      </c>
      <c r="U180" s="7" t="s">
        <v>895</v>
      </c>
      <c r="V180" s="7" t="s">
        <v>896</v>
      </c>
      <c r="W180" s="7"/>
      <c r="X180" s="7" t="s">
        <v>897</v>
      </c>
      <c r="Z180" s="7" t="s">
        <v>898</v>
      </c>
      <c r="AA180" s="7" t="s">
        <v>899</v>
      </c>
      <c r="AB180" s="7"/>
      <c r="AC180" s="7" t="s">
        <v>107</v>
      </c>
      <c r="AD180" s="7" t="s">
        <v>118</v>
      </c>
      <c r="AE180" s="7" t="s">
        <v>456</v>
      </c>
      <c r="AH180" s="6"/>
      <c r="AI180" s="6"/>
      <c r="AM180" s="6"/>
      <c r="AO180" s="6"/>
      <c r="AP180" s="6"/>
      <c r="AQ180" s="6"/>
      <c r="AR180" s="6"/>
      <c r="AT180" s="6"/>
      <c r="AW180" s="6"/>
      <c r="AX180" s="6"/>
      <c r="AY180" s="6"/>
      <c r="AZ180" s="6"/>
      <c r="BC180" s="6"/>
      <c r="BD180" s="6"/>
      <c r="BE180" s="6"/>
      <c r="BF180" s="6"/>
    </row>
    <row r="181" spans="1:58" ht="211.5" customHeight="1">
      <c r="A181" s="32">
        <v>45176</v>
      </c>
      <c r="B181" s="6">
        <v>181</v>
      </c>
      <c r="C181" s="7" t="s">
        <v>110</v>
      </c>
      <c r="D181" s="7" t="s">
        <v>111</v>
      </c>
      <c r="E181" s="7" t="s">
        <v>991</v>
      </c>
      <c r="F181" s="7" t="s">
        <v>992</v>
      </c>
      <c r="G181" s="7" t="s">
        <v>74</v>
      </c>
      <c r="H181" s="6" t="s">
        <v>171</v>
      </c>
      <c r="I181" s="10" t="s">
        <v>76</v>
      </c>
      <c r="J181" s="6" t="s">
        <v>77</v>
      </c>
      <c r="K181" s="8"/>
      <c r="L181" s="8"/>
      <c r="M181" s="7" t="s">
        <v>93</v>
      </c>
      <c r="N181" s="7"/>
      <c r="O181" s="7"/>
      <c r="P181" s="9"/>
      <c r="Q181" s="9"/>
      <c r="R181" s="9">
        <v>44986.791666666701</v>
      </c>
      <c r="S181" s="7" t="s">
        <v>78</v>
      </c>
      <c r="T181" s="6" t="str">
        <f t="shared" ca="1" si="3"/>
        <v>Closed</v>
      </c>
      <c r="U181" s="7" t="s">
        <v>993</v>
      </c>
      <c r="V181" s="7" t="s">
        <v>994</v>
      </c>
      <c r="W181" s="7"/>
      <c r="Y181" s="6" t="s">
        <v>995</v>
      </c>
      <c r="Z181" s="7"/>
      <c r="AA181" s="7"/>
      <c r="AB181" s="7"/>
      <c r="AC181" s="7" t="s">
        <v>107</v>
      </c>
      <c r="AD181" s="7" t="s">
        <v>118</v>
      </c>
      <c r="AE181" s="7" t="s">
        <v>612</v>
      </c>
      <c r="AH181" s="6"/>
      <c r="AI181" s="6"/>
      <c r="AM181" s="6"/>
      <c r="AO181" s="6"/>
      <c r="AP181" s="6"/>
      <c r="AQ181" s="6"/>
      <c r="AR181" s="6"/>
      <c r="AT181" s="6"/>
      <c r="AW181" s="6"/>
      <c r="AX181" s="6"/>
      <c r="AY181" s="6"/>
      <c r="AZ181" s="6"/>
      <c r="BC181" s="6"/>
      <c r="BD181" s="6"/>
      <c r="BE181" s="6"/>
      <c r="BF181" s="6"/>
    </row>
    <row r="182" spans="1:58" ht="211.5" customHeight="1">
      <c r="A182" s="32">
        <v>45176</v>
      </c>
      <c r="B182" s="6">
        <v>182</v>
      </c>
      <c r="C182" s="7" t="s">
        <v>426</v>
      </c>
      <c r="D182" s="7" t="s">
        <v>427</v>
      </c>
      <c r="E182" s="10" t="s">
        <v>996</v>
      </c>
      <c r="F182" s="7" t="s">
        <v>997</v>
      </c>
      <c r="G182" s="7" t="s">
        <v>74</v>
      </c>
      <c r="H182" s="6" t="s">
        <v>75</v>
      </c>
      <c r="I182" s="10" t="s">
        <v>76</v>
      </c>
      <c r="J182" s="6" t="s">
        <v>77</v>
      </c>
      <c r="K182" s="8">
        <v>7500000</v>
      </c>
      <c r="L182" s="8">
        <v>129248148</v>
      </c>
      <c r="M182" s="7" t="s">
        <v>93</v>
      </c>
      <c r="N182" s="7"/>
      <c r="O182" s="7"/>
      <c r="P182" s="9"/>
      <c r="Q182" s="9"/>
      <c r="R182" s="9">
        <v>44950.791666666664</v>
      </c>
      <c r="S182" s="7" t="s">
        <v>78</v>
      </c>
      <c r="T182" s="6" t="str">
        <f t="shared" ca="1" si="3"/>
        <v>Closed</v>
      </c>
      <c r="U182" s="7" t="s">
        <v>998</v>
      </c>
      <c r="V182" s="7" t="s">
        <v>999</v>
      </c>
      <c r="W182" s="7"/>
      <c r="Y182" s="6" t="s">
        <v>1000</v>
      </c>
      <c r="Z182" s="7"/>
      <c r="AA182" s="7"/>
      <c r="AB182" s="7"/>
      <c r="AC182" s="7" t="s">
        <v>153</v>
      </c>
      <c r="AD182" s="7" t="s">
        <v>154</v>
      </c>
      <c r="AE182" s="7" t="s">
        <v>155</v>
      </c>
      <c r="AH182" s="6"/>
      <c r="AI182" s="6"/>
      <c r="AM182" s="6"/>
      <c r="AO182" s="6"/>
      <c r="AP182" s="6"/>
      <c r="AQ182" s="6"/>
      <c r="AR182" s="6"/>
      <c r="AT182" s="6"/>
      <c r="AW182" s="6"/>
      <c r="AX182" s="6"/>
      <c r="AY182" s="6"/>
      <c r="AZ182" s="6"/>
      <c r="BC182" s="6"/>
      <c r="BD182" s="6"/>
      <c r="BE182" s="6"/>
      <c r="BF182" s="6"/>
    </row>
    <row r="183" spans="1:58" ht="211.5" customHeight="1">
      <c r="A183" s="32">
        <v>45176</v>
      </c>
      <c r="B183" s="6">
        <v>183</v>
      </c>
      <c r="C183" s="7" t="s">
        <v>100</v>
      </c>
      <c r="D183" s="7" t="s">
        <v>101</v>
      </c>
      <c r="E183" s="7" t="s">
        <v>1001</v>
      </c>
      <c r="F183" s="7" t="s">
        <v>1002</v>
      </c>
      <c r="G183" s="7" t="s">
        <v>74</v>
      </c>
      <c r="H183" s="6" t="s">
        <v>75</v>
      </c>
      <c r="I183" s="10" t="s">
        <v>76</v>
      </c>
      <c r="J183" s="6" t="s">
        <v>77</v>
      </c>
      <c r="K183" s="8"/>
      <c r="L183" s="8">
        <v>3100000000</v>
      </c>
      <c r="M183" s="7" t="s">
        <v>78</v>
      </c>
      <c r="N183" s="7"/>
      <c r="O183" s="7"/>
      <c r="P183" s="9"/>
      <c r="Q183" s="9"/>
      <c r="R183" s="9">
        <v>45159</v>
      </c>
      <c r="S183" s="7" t="s">
        <v>76</v>
      </c>
      <c r="T183" s="6" t="str">
        <f t="shared" ca="1" si="3"/>
        <v>Closed</v>
      </c>
      <c r="U183" s="7" t="s">
        <v>1003</v>
      </c>
      <c r="V183" s="7" t="s">
        <v>1004</v>
      </c>
      <c r="W183" s="7"/>
      <c r="Y183" s="6" t="s">
        <v>1005</v>
      </c>
      <c r="Z183" s="7"/>
      <c r="AA183" s="7"/>
      <c r="AB183" s="7"/>
      <c r="AC183" s="7" t="s">
        <v>107</v>
      </c>
      <c r="AD183" s="7" t="s">
        <v>108</v>
      </c>
      <c r="AE183" s="7" t="s">
        <v>109</v>
      </c>
      <c r="AH183" s="6"/>
      <c r="AI183" s="6"/>
      <c r="AM183" s="6"/>
      <c r="AO183" s="6"/>
      <c r="AP183" s="6"/>
      <c r="AQ183" s="6"/>
      <c r="AR183" s="6"/>
      <c r="AT183" s="6"/>
      <c r="AW183" s="6"/>
      <c r="AX183" s="6"/>
      <c r="AY183" s="6"/>
      <c r="AZ183" s="6"/>
      <c r="BC183" s="6"/>
      <c r="BD183" s="6"/>
      <c r="BE183" s="6"/>
      <c r="BF183" s="6"/>
    </row>
    <row r="184" spans="1:58" ht="211.5" customHeight="1">
      <c r="A184" s="32">
        <v>45176</v>
      </c>
      <c r="B184" s="6">
        <v>184</v>
      </c>
      <c r="C184" s="7" t="s">
        <v>110</v>
      </c>
      <c r="D184" s="7" t="s">
        <v>111</v>
      </c>
      <c r="E184" s="7" t="s">
        <v>1006</v>
      </c>
      <c r="F184" s="7" t="s">
        <v>1007</v>
      </c>
      <c r="G184" s="7" t="s">
        <v>74</v>
      </c>
      <c r="H184" s="6" t="s">
        <v>1008</v>
      </c>
      <c r="I184" s="10" t="s">
        <v>76</v>
      </c>
      <c r="J184" s="6" t="s">
        <v>77</v>
      </c>
      <c r="K184" s="8"/>
      <c r="L184" s="8"/>
      <c r="M184" s="7" t="s">
        <v>76</v>
      </c>
      <c r="N184" s="7"/>
      <c r="O184" s="7"/>
      <c r="P184" s="9"/>
      <c r="Q184" s="9"/>
      <c r="R184" s="9"/>
      <c r="S184" s="7" t="s">
        <v>78</v>
      </c>
      <c r="T184" s="6" t="str">
        <f t="shared" ca="1" si="3"/>
        <v>Open</v>
      </c>
      <c r="U184" s="7" t="s">
        <v>1009</v>
      </c>
      <c r="V184" s="7" t="s">
        <v>1010</v>
      </c>
      <c r="W184" s="7"/>
      <c r="Y184" s="6" t="s">
        <v>1011</v>
      </c>
      <c r="Z184" s="7"/>
      <c r="AA184" s="7"/>
      <c r="AB184" s="7"/>
      <c r="AC184" s="7" t="s">
        <v>107</v>
      </c>
      <c r="AD184" s="7" t="s">
        <v>118</v>
      </c>
      <c r="AE184" s="7" t="s">
        <v>119</v>
      </c>
      <c r="AH184" s="6"/>
      <c r="AI184" s="6"/>
      <c r="AM184" s="6"/>
      <c r="AO184" s="6"/>
      <c r="AP184" s="6"/>
      <c r="AQ184" s="6"/>
      <c r="AR184" s="6"/>
      <c r="AT184" s="6"/>
      <c r="AW184" s="6"/>
      <c r="AX184" s="6"/>
      <c r="AY184" s="6"/>
      <c r="AZ184" s="6"/>
      <c r="BC184" s="6"/>
      <c r="BD184" s="6"/>
      <c r="BE184" s="6"/>
      <c r="BF184" s="6"/>
    </row>
    <row r="185" spans="1:58" ht="211.5" customHeight="1">
      <c r="A185" s="32">
        <v>45176</v>
      </c>
      <c r="B185" s="6">
        <v>185</v>
      </c>
      <c r="C185" s="7" t="s">
        <v>369</v>
      </c>
      <c r="D185" s="7" t="s">
        <v>370</v>
      </c>
      <c r="E185" s="7" t="s">
        <v>1012</v>
      </c>
      <c r="F185" s="7" t="s">
        <v>1013</v>
      </c>
      <c r="G185" s="7" t="s">
        <v>74</v>
      </c>
      <c r="H185" s="6" t="s">
        <v>91</v>
      </c>
      <c r="I185" s="10" t="s">
        <v>76</v>
      </c>
      <c r="J185" s="6" t="s">
        <v>161</v>
      </c>
      <c r="K185" s="8">
        <v>1000000</v>
      </c>
      <c r="L185" s="8"/>
      <c r="M185" s="7" t="s">
        <v>76</v>
      </c>
      <c r="N185" s="7"/>
      <c r="O185" s="7"/>
      <c r="P185" s="9"/>
      <c r="Q185" s="9"/>
      <c r="R185" s="9">
        <v>45291.6875</v>
      </c>
      <c r="S185" s="7" t="s">
        <v>78</v>
      </c>
      <c r="T185" s="6" t="str">
        <f t="shared" ca="1" si="3"/>
        <v>Open</v>
      </c>
      <c r="U185" s="12" t="s">
        <v>1014</v>
      </c>
      <c r="V185" s="7" t="s">
        <v>1015</v>
      </c>
      <c r="W185" s="7" t="s">
        <v>1016</v>
      </c>
      <c r="X185" s="10" t="s">
        <v>81</v>
      </c>
      <c r="Y185" s="13"/>
      <c r="Z185" s="7"/>
      <c r="AA185" s="10"/>
      <c r="AB185" s="7" t="s">
        <v>377</v>
      </c>
      <c r="AC185" s="7" t="s">
        <v>83</v>
      </c>
      <c r="AD185" s="7" t="s">
        <v>99</v>
      </c>
      <c r="AE185" s="7" t="s">
        <v>194</v>
      </c>
      <c r="AH185" s="6"/>
      <c r="AI185" s="6"/>
      <c r="AM185" s="6"/>
      <c r="AO185" s="6"/>
      <c r="AP185" s="6"/>
      <c r="AQ185" s="6"/>
      <c r="AR185" s="6"/>
      <c r="AT185" s="6"/>
      <c r="AW185" s="6"/>
      <c r="AX185" s="6"/>
      <c r="AY185" s="6"/>
      <c r="AZ185" s="6"/>
      <c r="BC185" s="6"/>
      <c r="BD185" s="6"/>
      <c r="BE185" s="6"/>
      <c r="BF185" s="6"/>
    </row>
    <row r="186" spans="1:58" ht="211.5" customHeight="1">
      <c r="A186" s="32">
        <v>45176</v>
      </c>
      <c r="B186" s="6">
        <v>186</v>
      </c>
      <c r="C186" s="7" t="s">
        <v>369</v>
      </c>
      <c r="D186" s="7" t="s">
        <v>370</v>
      </c>
      <c r="E186" s="7" t="s">
        <v>1017</v>
      </c>
      <c r="F186" s="7" t="s">
        <v>1013</v>
      </c>
      <c r="G186" s="7" t="s">
        <v>74</v>
      </c>
      <c r="H186" s="6" t="s">
        <v>91</v>
      </c>
      <c r="I186" s="10" t="s">
        <v>76</v>
      </c>
      <c r="J186" s="6" t="s">
        <v>251</v>
      </c>
      <c r="K186" s="8">
        <v>1000000</v>
      </c>
      <c r="L186" s="8"/>
      <c r="M186" s="7" t="s">
        <v>76</v>
      </c>
      <c r="N186" s="7"/>
      <c r="O186" s="7"/>
      <c r="P186" s="9"/>
      <c r="Q186" s="9"/>
      <c r="R186" s="9">
        <v>45291.6875</v>
      </c>
      <c r="S186" s="7" t="s">
        <v>78</v>
      </c>
      <c r="T186" s="6" t="str">
        <f t="shared" ca="1" si="3"/>
        <v>Open</v>
      </c>
      <c r="U186" s="12" t="s">
        <v>1018</v>
      </c>
      <c r="V186" s="7" t="s">
        <v>1015</v>
      </c>
      <c r="W186" s="7" t="s">
        <v>1016</v>
      </c>
      <c r="X186" s="7" t="s">
        <v>81</v>
      </c>
      <c r="Y186" s="13"/>
      <c r="Z186" s="7"/>
      <c r="AA186" s="10"/>
      <c r="AB186" s="7" t="s">
        <v>380</v>
      </c>
      <c r="AC186" s="7" t="s">
        <v>83</v>
      </c>
      <c r="AD186" s="7" t="s">
        <v>99</v>
      </c>
      <c r="AE186" s="7" t="s">
        <v>194</v>
      </c>
      <c r="AH186" s="6"/>
      <c r="AI186" s="6"/>
      <c r="AM186" s="6"/>
      <c r="AO186" s="6"/>
      <c r="AP186" s="6"/>
      <c r="AQ186" s="6"/>
      <c r="AR186" s="6"/>
      <c r="AT186" s="6"/>
      <c r="AW186" s="6"/>
      <c r="AX186" s="6"/>
      <c r="AY186" s="6"/>
      <c r="AZ186" s="6"/>
      <c r="BC186" s="6"/>
      <c r="BD186" s="6"/>
      <c r="BE186" s="6"/>
      <c r="BF186" s="6"/>
    </row>
    <row r="187" spans="1:58" ht="211.5" customHeight="1">
      <c r="A187" s="32">
        <v>45176</v>
      </c>
      <c r="B187" s="6">
        <v>187</v>
      </c>
      <c r="C187" s="7" t="s">
        <v>369</v>
      </c>
      <c r="D187" s="7" t="s">
        <v>370</v>
      </c>
      <c r="E187" s="7" t="s">
        <v>1019</v>
      </c>
      <c r="F187" s="7" t="s">
        <v>1013</v>
      </c>
      <c r="G187" s="7" t="s">
        <v>74</v>
      </c>
      <c r="H187" s="6" t="s">
        <v>91</v>
      </c>
      <c r="I187" s="10" t="s">
        <v>76</v>
      </c>
      <c r="J187" s="6" t="s">
        <v>258</v>
      </c>
      <c r="K187" s="8">
        <v>1000000</v>
      </c>
      <c r="L187" s="8"/>
      <c r="M187" s="7" t="s">
        <v>76</v>
      </c>
      <c r="N187" s="7"/>
      <c r="O187" s="7"/>
      <c r="P187" s="9"/>
      <c r="Q187" s="9"/>
      <c r="R187" s="9">
        <v>45291.6875</v>
      </c>
      <c r="S187" s="7" t="s">
        <v>78</v>
      </c>
      <c r="T187" s="6" t="str">
        <f t="shared" ca="1" si="3"/>
        <v>Open</v>
      </c>
      <c r="U187" s="7" t="s">
        <v>1020</v>
      </c>
      <c r="V187" s="7" t="s">
        <v>1015</v>
      </c>
      <c r="W187" s="7" t="s">
        <v>1016</v>
      </c>
      <c r="X187" s="10" t="s">
        <v>81</v>
      </c>
      <c r="Y187" s="11"/>
      <c r="Z187" s="7"/>
      <c r="AA187" s="10"/>
      <c r="AB187" s="7" t="s">
        <v>383</v>
      </c>
      <c r="AC187" s="7" t="s">
        <v>83</v>
      </c>
      <c r="AD187" s="7" t="s">
        <v>99</v>
      </c>
      <c r="AE187" s="7"/>
      <c r="AH187" s="6"/>
      <c r="AI187" s="6"/>
      <c r="AM187" s="6"/>
      <c r="AO187" s="6"/>
      <c r="AP187" s="6"/>
      <c r="AQ187" s="6"/>
      <c r="AR187" s="6"/>
      <c r="AT187" s="6"/>
      <c r="AW187" s="6"/>
      <c r="AX187" s="6"/>
      <c r="AY187" s="6"/>
      <c r="AZ187" s="6"/>
      <c r="BC187" s="6"/>
      <c r="BD187" s="6"/>
      <c r="BE187" s="6"/>
      <c r="BF187" s="6"/>
    </row>
    <row r="188" spans="1:58" ht="211.5" customHeight="1">
      <c r="A188" s="32">
        <v>45176</v>
      </c>
      <c r="B188" s="6">
        <v>188</v>
      </c>
      <c r="C188" s="7" t="s">
        <v>369</v>
      </c>
      <c r="D188" s="7" t="s">
        <v>370</v>
      </c>
      <c r="E188" s="7" t="s">
        <v>1021</v>
      </c>
      <c r="F188" s="7" t="s">
        <v>1013</v>
      </c>
      <c r="G188" s="7" t="s">
        <v>74</v>
      </c>
      <c r="H188" s="6" t="s">
        <v>91</v>
      </c>
      <c r="I188" s="10" t="s">
        <v>76</v>
      </c>
      <c r="J188" s="6" t="s">
        <v>261</v>
      </c>
      <c r="K188" s="8">
        <v>1000000</v>
      </c>
      <c r="L188" s="8"/>
      <c r="M188" s="7" t="s">
        <v>76</v>
      </c>
      <c r="N188" s="7"/>
      <c r="O188" s="7"/>
      <c r="P188" s="9"/>
      <c r="Q188" s="9"/>
      <c r="R188" s="9">
        <v>45291.6875</v>
      </c>
      <c r="S188" s="7" t="s">
        <v>78</v>
      </c>
      <c r="T188" s="6" t="str">
        <f t="shared" ca="1" si="3"/>
        <v>Open</v>
      </c>
      <c r="U188" s="7" t="s">
        <v>1022</v>
      </c>
      <c r="V188" s="7" t="s">
        <v>1015</v>
      </c>
      <c r="W188" s="7" t="s">
        <v>1016</v>
      </c>
      <c r="X188" s="10" t="s">
        <v>81</v>
      </c>
      <c r="Z188" s="7"/>
      <c r="AA188" s="10"/>
      <c r="AB188" s="10" t="s">
        <v>386</v>
      </c>
      <c r="AC188" s="7" t="s">
        <v>83</v>
      </c>
      <c r="AD188" s="7" t="s">
        <v>99</v>
      </c>
      <c r="AE188" s="7" t="s">
        <v>194</v>
      </c>
      <c r="AH188" s="6"/>
      <c r="AI188" s="6"/>
      <c r="AM188" s="6"/>
      <c r="AO188" s="6"/>
      <c r="AP188" s="6"/>
      <c r="AQ188" s="6"/>
      <c r="AR188" s="6"/>
      <c r="AT188" s="6"/>
      <c r="AW188" s="6"/>
      <c r="AX188" s="6"/>
      <c r="AY188" s="6"/>
      <c r="AZ188" s="6"/>
      <c r="BC188" s="6"/>
      <c r="BD188" s="6"/>
      <c r="BE188" s="6"/>
      <c r="BF188" s="6"/>
    </row>
    <row r="189" spans="1:58" ht="211.5" customHeight="1">
      <c r="A189" s="32">
        <v>45176</v>
      </c>
      <c r="B189" s="6">
        <v>189</v>
      </c>
      <c r="C189" s="7" t="s">
        <v>369</v>
      </c>
      <c r="D189" s="7" t="s">
        <v>370</v>
      </c>
      <c r="E189" s="7" t="s">
        <v>1023</v>
      </c>
      <c r="F189" s="7" t="s">
        <v>1013</v>
      </c>
      <c r="G189" s="7" t="s">
        <v>74</v>
      </c>
      <c r="H189" s="6" t="s">
        <v>91</v>
      </c>
      <c r="I189" s="10" t="s">
        <v>76</v>
      </c>
      <c r="J189" s="6" t="s">
        <v>214</v>
      </c>
      <c r="K189" s="8">
        <v>1000000</v>
      </c>
      <c r="L189" s="8"/>
      <c r="M189" s="7" t="s">
        <v>76</v>
      </c>
      <c r="N189" s="7"/>
      <c r="O189" s="7"/>
      <c r="P189" s="9"/>
      <c r="Q189" s="9"/>
      <c r="R189" s="9">
        <v>45291.6875</v>
      </c>
      <c r="S189" s="7" t="s">
        <v>78</v>
      </c>
      <c r="T189" s="6" t="str">
        <f t="shared" ca="1" si="3"/>
        <v>Open</v>
      </c>
      <c r="U189" s="7" t="s">
        <v>1024</v>
      </c>
      <c r="V189" s="7" t="s">
        <v>1015</v>
      </c>
      <c r="W189" s="7" t="s">
        <v>1016</v>
      </c>
      <c r="X189" s="10" t="s">
        <v>81</v>
      </c>
      <c r="Y189" s="13"/>
      <c r="Z189" s="7"/>
      <c r="AA189" s="10"/>
      <c r="AB189" s="7" t="s">
        <v>389</v>
      </c>
      <c r="AC189" s="7" t="s">
        <v>83</v>
      </c>
      <c r="AD189" s="7" t="s">
        <v>99</v>
      </c>
      <c r="AE189" s="7" t="s">
        <v>194</v>
      </c>
      <c r="AH189" s="6"/>
      <c r="AI189" s="6"/>
      <c r="AM189" s="6"/>
      <c r="AO189" s="6"/>
      <c r="AP189" s="6"/>
      <c r="AQ189" s="6"/>
      <c r="AR189" s="6"/>
      <c r="AT189" s="6"/>
      <c r="AW189" s="6"/>
      <c r="AX189" s="6"/>
      <c r="AY189" s="6"/>
      <c r="AZ189" s="6"/>
      <c r="BC189" s="6"/>
      <c r="BD189" s="6"/>
      <c r="BE189" s="6"/>
      <c r="BF189" s="6"/>
    </row>
    <row r="190" spans="1:58" ht="211.5" customHeight="1">
      <c r="A190" s="32">
        <v>45176</v>
      </c>
      <c r="B190" s="6">
        <v>190</v>
      </c>
      <c r="C190" s="7" t="s">
        <v>369</v>
      </c>
      <c r="D190" s="7" t="s">
        <v>370</v>
      </c>
      <c r="E190" s="7" t="s">
        <v>1025</v>
      </c>
      <c r="F190" s="7" t="s">
        <v>1013</v>
      </c>
      <c r="G190" s="7" t="s">
        <v>74</v>
      </c>
      <c r="H190" s="6" t="s">
        <v>91</v>
      </c>
      <c r="I190" s="10" t="s">
        <v>76</v>
      </c>
      <c r="J190" s="6" t="s">
        <v>77</v>
      </c>
      <c r="K190" s="8">
        <v>1000000</v>
      </c>
      <c r="L190" s="8"/>
      <c r="M190" s="7" t="s">
        <v>76</v>
      </c>
      <c r="N190" s="7"/>
      <c r="O190" s="7"/>
      <c r="P190" s="9"/>
      <c r="Q190" s="9"/>
      <c r="R190" s="9">
        <v>45291.6875</v>
      </c>
      <c r="S190" s="7" t="s">
        <v>78</v>
      </c>
      <c r="T190" s="6" t="str">
        <f t="shared" ca="1" si="3"/>
        <v>Open</v>
      </c>
      <c r="U190" s="7" t="s">
        <v>1026</v>
      </c>
      <c r="V190" s="7" t="s">
        <v>1015</v>
      </c>
      <c r="W190" s="7" t="s">
        <v>1016</v>
      </c>
      <c r="X190" s="7" t="s">
        <v>81</v>
      </c>
      <c r="Z190" s="7"/>
      <c r="AA190" s="7"/>
      <c r="AB190" s="7" t="s">
        <v>392</v>
      </c>
      <c r="AC190" s="7" t="s">
        <v>83</v>
      </c>
      <c r="AD190" s="7" t="s">
        <v>99</v>
      </c>
      <c r="AE190" s="7" t="s">
        <v>194</v>
      </c>
      <c r="AH190" s="6"/>
      <c r="AI190" s="6"/>
      <c r="AM190" s="6"/>
      <c r="AO190" s="6"/>
      <c r="AP190" s="6"/>
      <c r="AQ190" s="6"/>
      <c r="AR190" s="6"/>
      <c r="AT190" s="6"/>
      <c r="AW190" s="6"/>
      <c r="AX190" s="6"/>
      <c r="AY190" s="6"/>
      <c r="AZ190" s="6"/>
      <c r="BC190" s="6"/>
      <c r="BD190" s="6"/>
      <c r="BE190" s="6"/>
      <c r="BF190" s="6"/>
    </row>
    <row r="191" spans="1:58" ht="211.5" customHeight="1">
      <c r="A191" s="32">
        <v>45176</v>
      </c>
      <c r="B191" s="6">
        <v>191</v>
      </c>
      <c r="C191" s="7" t="s">
        <v>369</v>
      </c>
      <c r="D191" s="7" t="s">
        <v>370</v>
      </c>
      <c r="E191" s="7" t="s">
        <v>1027</v>
      </c>
      <c r="F191" s="7" t="s">
        <v>1013</v>
      </c>
      <c r="G191" s="7" t="s">
        <v>74</v>
      </c>
      <c r="H191" s="6" t="s">
        <v>91</v>
      </c>
      <c r="I191" s="10" t="s">
        <v>76</v>
      </c>
      <c r="J191" s="6" t="s">
        <v>229</v>
      </c>
      <c r="K191" s="8">
        <v>1000000</v>
      </c>
      <c r="L191" s="8"/>
      <c r="M191" s="7" t="s">
        <v>76</v>
      </c>
      <c r="N191" s="7"/>
      <c r="O191" s="7"/>
      <c r="P191" s="9"/>
      <c r="Q191" s="9"/>
      <c r="R191" s="9">
        <v>45291.6875</v>
      </c>
      <c r="S191" s="7" t="s">
        <v>78</v>
      </c>
      <c r="T191" s="6" t="str">
        <f t="shared" ca="1" si="3"/>
        <v>Open</v>
      </c>
      <c r="U191" s="7" t="s">
        <v>1028</v>
      </c>
      <c r="V191" s="7" t="s">
        <v>1015</v>
      </c>
      <c r="W191" s="7" t="s">
        <v>1016</v>
      </c>
      <c r="X191" s="7" t="s">
        <v>81</v>
      </c>
      <c r="Z191" s="7"/>
      <c r="AA191" s="7"/>
      <c r="AB191" s="10" t="s">
        <v>395</v>
      </c>
      <c r="AC191" s="7" t="s">
        <v>83</v>
      </c>
      <c r="AD191" s="7" t="s">
        <v>99</v>
      </c>
      <c r="AE191" s="7" t="s">
        <v>194</v>
      </c>
      <c r="AH191" s="6"/>
      <c r="AI191" s="6"/>
      <c r="AM191" s="6"/>
      <c r="AO191" s="6"/>
      <c r="AP191" s="6"/>
      <c r="AQ191" s="6"/>
      <c r="AR191" s="6"/>
      <c r="AT191" s="6"/>
      <c r="AW191" s="6"/>
      <c r="AX191" s="6"/>
      <c r="AY191" s="6"/>
      <c r="AZ191" s="6"/>
      <c r="BC191" s="6"/>
      <c r="BD191" s="6"/>
      <c r="BE191" s="6"/>
      <c r="BF191" s="6"/>
    </row>
    <row r="192" spans="1:58" ht="211.5" customHeight="1">
      <c r="A192" s="32">
        <v>45176</v>
      </c>
      <c r="B192" s="6">
        <v>192</v>
      </c>
      <c r="C192" s="7" t="s">
        <v>477</v>
      </c>
      <c r="D192" s="7" t="s">
        <v>478</v>
      </c>
      <c r="E192" s="7" t="s">
        <v>1029</v>
      </c>
      <c r="F192" s="7" t="s">
        <v>1030</v>
      </c>
      <c r="G192" s="7" t="s">
        <v>160</v>
      </c>
      <c r="H192" s="6" t="s">
        <v>75</v>
      </c>
      <c r="I192" s="10" t="s">
        <v>76</v>
      </c>
      <c r="J192" s="6" t="s">
        <v>258</v>
      </c>
      <c r="K192" s="8"/>
      <c r="L192" s="8">
        <v>300000000</v>
      </c>
      <c r="M192" s="7" t="s">
        <v>78</v>
      </c>
      <c r="N192" s="7" t="s">
        <v>1031</v>
      </c>
      <c r="O192" s="7"/>
      <c r="P192" s="9">
        <v>44885.791666666701</v>
      </c>
      <c r="Q192" s="9"/>
      <c r="R192" s="9">
        <v>44962.791666666701</v>
      </c>
      <c r="S192" s="7" t="s">
        <v>78</v>
      </c>
      <c r="T192" s="6" t="str">
        <f t="shared" ca="1" si="3"/>
        <v>Closed</v>
      </c>
      <c r="U192" s="25" t="s">
        <v>1032</v>
      </c>
      <c r="V192" s="7" t="s">
        <v>1033</v>
      </c>
      <c r="W192" s="7"/>
      <c r="Z192" s="7"/>
      <c r="AA192" s="7" t="s">
        <v>899</v>
      </c>
      <c r="AB192" s="7"/>
      <c r="AC192" s="7" t="s">
        <v>135</v>
      </c>
      <c r="AD192" s="7" t="s">
        <v>136</v>
      </c>
      <c r="AE192" s="7" t="s">
        <v>137</v>
      </c>
      <c r="AH192" s="6"/>
      <c r="AI192" s="6"/>
      <c r="AM192" s="6"/>
      <c r="AO192" s="6"/>
      <c r="AP192" s="6"/>
      <c r="AQ192" s="6"/>
      <c r="AR192" s="6"/>
      <c r="AT192" s="6"/>
      <c r="AW192" s="6"/>
      <c r="AX192" s="6"/>
      <c r="AY192" s="6"/>
      <c r="AZ192" s="6"/>
      <c r="BC192" s="6"/>
      <c r="BD192" s="6"/>
      <c r="BE192" s="6"/>
      <c r="BF192" s="6"/>
    </row>
    <row r="193" spans="1:58" ht="211.5" customHeight="1">
      <c r="A193" s="32">
        <v>45176</v>
      </c>
      <c r="B193" s="6">
        <v>193</v>
      </c>
      <c r="C193" s="7" t="s">
        <v>477</v>
      </c>
      <c r="D193" s="7" t="s">
        <v>478</v>
      </c>
      <c r="E193" s="7" t="s">
        <v>1034</v>
      </c>
      <c r="F193" s="7" t="s">
        <v>1035</v>
      </c>
      <c r="G193" s="7" t="s">
        <v>160</v>
      </c>
      <c r="H193" s="6" t="s">
        <v>91</v>
      </c>
      <c r="I193" s="10" t="s">
        <v>76</v>
      </c>
      <c r="J193" s="6" t="s">
        <v>258</v>
      </c>
      <c r="K193" s="8"/>
      <c r="L193" s="8">
        <v>1120862</v>
      </c>
      <c r="M193" s="7" t="s">
        <v>76</v>
      </c>
      <c r="N193" s="7"/>
      <c r="O193" s="7"/>
      <c r="P193" s="9"/>
      <c r="Q193" s="9"/>
      <c r="R193" s="9"/>
      <c r="S193" s="7" t="s">
        <v>78</v>
      </c>
      <c r="T193" s="6" t="str">
        <f t="shared" ca="1" si="3"/>
        <v>Open</v>
      </c>
      <c r="U193" s="7" t="s">
        <v>1036</v>
      </c>
      <c r="V193" s="10" t="s">
        <v>1037</v>
      </c>
      <c r="W193" s="10" t="s">
        <v>1038</v>
      </c>
      <c r="X193" s="7" t="s">
        <v>1039</v>
      </c>
      <c r="Y193" s="6" t="s">
        <v>1040</v>
      </c>
      <c r="Z193" s="7"/>
      <c r="AA193" s="7" t="s">
        <v>1041</v>
      </c>
      <c r="AB193" s="7"/>
      <c r="AC193" s="7" t="s">
        <v>107</v>
      </c>
      <c r="AD193" s="7" t="s">
        <v>118</v>
      </c>
      <c r="AE193" s="7" t="s">
        <v>234</v>
      </c>
      <c r="AH193" s="6"/>
      <c r="AI193" s="6"/>
      <c r="AM193" s="6"/>
      <c r="AO193" s="6"/>
      <c r="AP193" s="6"/>
      <c r="AQ193" s="6"/>
      <c r="AR193" s="6"/>
      <c r="AT193" s="6"/>
      <c r="AW193" s="6"/>
      <c r="AX193" s="6"/>
      <c r="AY193" s="6"/>
      <c r="AZ193" s="6"/>
      <c r="BC193" s="6"/>
      <c r="BD193" s="6"/>
      <c r="BE193" s="6"/>
      <c r="BF193" s="6"/>
    </row>
    <row r="194" spans="1:58" ht="211.5" customHeight="1">
      <c r="A194" s="32">
        <v>45176</v>
      </c>
      <c r="B194" s="6">
        <v>194</v>
      </c>
      <c r="C194" s="7" t="s">
        <v>477</v>
      </c>
      <c r="D194" s="7" t="s">
        <v>478</v>
      </c>
      <c r="E194" s="7" t="s">
        <v>1042</v>
      </c>
      <c r="F194" s="7" t="s">
        <v>1043</v>
      </c>
      <c r="G194" s="7" t="s">
        <v>160</v>
      </c>
      <c r="H194" s="6" t="s">
        <v>91</v>
      </c>
      <c r="I194" s="10" t="s">
        <v>76</v>
      </c>
      <c r="J194" s="6" t="s">
        <v>258</v>
      </c>
      <c r="K194" s="8"/>
      <c r="L194" s="8">
        <v>11076261</v>
      </c>
      <c r="M194" s="7" t="s">
        <v>76</v>
      </c>
      <c r="N194" s="7"/>
      <c r="O194" s="7"/>
      <c r="P194" s="9"/>
      <c r="Q194" s="9"/>
      <c r="R194" s="9"/>
      <c r="S194" s="7" t="s">
        <v>78</v>
      </c>
      <c r="T194" s="6" t="str">
        <f t="shared" ca="1" si="3"/>
        <v>Open</v>
      </c>
      <c r="U194" s="7" t="s">
        <v>1044</v>
      </c>
      <c r="V194" s="10" t="s">
        <v>1045</v>
      </c>
      <c r="W194" s="10" t="s">
        <v>1046</v>
      </c>
      <c r="X194" s="7" t="s">
        <v>1039</v>
      </c>
      <c r="Y194" s="6" t="s">
        <v>1040</v>
      </c>
      <c r="Z194" s="7"/>
      <c r="AA194" s="7" t="s">
        <v>1041</v>
      </c>
      <c r="AB194" s="7"/>
      <c r="AC194" s="7" t="s">
        <v>83</v>
      </c>
      <c r="AD194" s="7" t="s">
        <v>99</v>
      </c>
      <c r="AE194" s="7" t="s">
        <v>194</v>
      </c>
      <c r="AH194" s="6"/>
      <c r="AI194" s="6"/>
      <c r="AM194" s="6"/>
      <c r="AO194" s="6"/>
      <c r="AP194" s="6"/>
      <c r="AQ194" s="6"/>
      <c r="AR194" s="6"/>
      <c r="AT194" s="6"/>
      <c r="AW194" s="6"/>
      <c r="AX194" s="6"/>
      <c r="AY194" s="6"/>
      <c r="AZ194" s="6"/>
      <c r="BC194" s="6"/>
      <c r="BD194" s="6"/>
      <c r="BE194" s="6"/>
      <c r="BF194" s="6"/>
    </row>
    <row r="195" spans="1:58" ht="211.5" customHeight="1">
      <c r="A195" s="32">
        <v>45176</v>
      </c>
      <c r="B195" s="6">
        <v>195</v>
      </c>
      <c r="C195" s="7" t="s">
        <v>426</v>
      </c>
      <c r="D195" s="7" t="s">
        <v>427</v>
      </c>
      <c r="E195" s="10" t="s">
        <v>1047</v>
      </c>
      <c r="F195" s="7" t="s">
        <v>1048</v>
      </c>
      <c r="G195" s="7" t="s">
        <v>74</v>
      </c>
      <c r="H195" s="6" t="s">
        <v>75</v>
      </c>
      <c r="I195" s="10" t="s">
        <v>76</v>
      </c>
      <c r="J195" s="6" t="s">
        <v>77</v>
      </c>
      <c r="K195" s="8"/>
      <c r="L195" s="8">
        <v>711764572</v>
      </c>
      <c r="M195" s="7" t="s">
        <v>76</v>
      </c>
      <c r="N195" s="7"/>
      <c r="O195" s="7"/>
      <c r="P195" s="9">
        <v>45091</v>
      </c>
      <c r="Q195" s="9"/>
      <c r="R195" s="9">
        <v>45104</v>
      </c>
      <c r="S195" s="7" t="s">
        <v>78</v>
      </c>
      <c r="T195" s="6" t="str">
        <f t="shared" ca="1" si="3"/>
        <v>Closed</v>
      </c>
      <c r="U195" s="15" t="s">
        <v>1049</v>
      </c>
      <c r="V195" s="7" t="s">
        <v>1050</v>
      </c>
      <c r="W195" s="7"/>
      <c r="X195" s="7" t="s">
        <v>1051</v>
      </c>
      <c r="Y195" s="6" t="s">
        <v>1052</v>
      </c>
      <c r="Z195" s="7"/>
      <c r="AA195" s="7"/>
      <c r="AB195" s="7"/>
      <c r="AC195" s="7" t="s">
        <v>153</v>
      </c>
      <c r="AD195" s="7" t="s">
        <v>154</v>
      </c>
      <c r="AE195" s="7" t="s">
        <v>155</v>
      </c>
      <c r="AH195" s="6"/>
      <c r="AI195" s="6"/>
      <c r="AM195" s="6"/>
      <c r="AO195" s="6"/>
      <c r="AP195" s="6"/>
      <c r="AQ195" s="6"/>
      <c r="AR195" s="6"/>
      <c r="AT195" s="6"/>
      <c r="AW195" s="6"/>
      <c r="AX195" s="6"/>
      <c r="AY195" s="6"/>
      <c r="AZ195" s="6"/>
      <c r="BC195" s="6"/>
      <c r="BD195" s="6"/>
      <c r="BE195" s="6"/>
      <c r="BF195" s="6"/>
    </row>
    <row r="196" spans="1:58" ht="211.5" customHeight="1">
      <c r="A196" s="32">
        <v>45176</v>
      </c>
      <c r="B196" s="6">
        <v>196</v>
      </c>
      <c r="C196" s="7" t="s">
        <v>953</v>
      </c>
      <c r="D196" s="7" t="s">
        <v>954</v>
      </c>
      <c r="E196" s="7" t="s">
        <v>1053</v>
      </c>
      <c r="F196" s="7" t="s">
        <v>1054</v>
      </c>
      <c r="G196" s="7" t="s">
        <v>74</v>
      </c>
      <c r="H196" s="6" t="s">
        <v>75</v>
      </c>
      <c r="I196" s="7" t="s">
        <v>104</v>
      </c>
      <c r="J196" s="6" t="s">
        <v>77</v>
      </c>
      <c r="K196" s="8"/>
      <c r="L196" s="8">
        <v>1200000000</v>
      </c>
      <c r="M196" s="7" t="s">
        <v>78</v>
      </c>
      <c r="N196" s="10" t="s">
        <v>1055</v>
      </c>
      <c r="O196" s="7"/>
      <c r="P196" s="9">
        <v>44952.791666666701</v>
      </c>
      <c r="Q196" s="9"/>
      <c r="R196" s="9">
        <v>45028.833333333299</v>
      </c>
      <c r="S196" s="7" t="s">
        <v>78</v>
      </c>
      <c r="T196" s="6" t="str">
        <f t="shared" ca="1" si="3"/>
        <v>Closed</v>
      </c>
      <c r="U196" s="7" t="s">
        <v>1056</v>
      </c>
      <c r="V196" s="7" t="s">
        <v>1057</v>
      </c>
      <c r="W196" s="7"/>
      <c r="Z196" s="7" t="s">
        <v>1058</v>
      </c>
      <c r="AA196" s="7" t="s">
        <v>964</v>
      </c>
      <c r="AB196" s="7"/>
      <c r="AC196" s="7" t="s">
        <v>107</v>
      </c>
      <c r="AD196" s="7" t="s">
        <v>108</v>
      </c>
      <c r="AE196" s="7" t="s">
        <v>965</v>
      </c>
      <c r="AH196" s="6"/>
      <c r="AI196" s="6"/>
      <c r="AM196" s="6"/>
      <c r="AO196" s="6"/>
      <c r="AP196" s="6"/>
      <c r="AQ196" s="6"/>
      <c r="AR196" s="6"/>
      <c r="AT196" s="6"/>
      <c r="AW196" s="6"/>
      <c r="AX196" s="6"/>
      <c r="AY196" s="6"/>
      <c r="AZ196" s="6"/>
      <c r="BC196" s="6"/>
      <c r="BD196" s="6"/>
      <c r="BE196" s="6"/>
      <c r="BF196" s="6"/>
    </row>
    <row r="197" spans="1:58" ht="211.5" customHeight="1">
      <c r="A197" s="32">
        <v>45176</v>
      </c>
      <c r="B197" s="6">
        <v>197</v>
      </c>
      <c r="C197" s="7" t="s">
        <v>195</v>
      </c>
      <c r="D197" s="10" t="s">
        <v>196</v>
      </c>
      <c r="E197" s="7" t="s">
        <v>1059</v>
      </c>
      <c r="F197" s="7" t="s">
        <v>1060</v>
      </c>
      <c r="G197" s="7" t="s">
        <v>160</v>
      </c>
      <c r="H197" s="6" t="s">
        <v>75</v>
      </c>
      <c r="I197" s="10" t="s">
        <v>76</v>
      </c>
      <c r="J197" s="6" t="s">
        <v>92</v>
      </c>
      <c r="K197" s="8">
        <v>50000</v>
      </c>
      <c r="L197" s="8"/>
      <c r="M197" s="7" t="s">
        <v>93</v>
      </c>
      <c r="N197" s="7"/>
      <c r="O197" s="7"/>
      <c r="P197" s="9"/>
      <c r="Q197" s="9"/>
      <c r="R197" s="9"/>
      <c r="S197" s="7" t="s">
        <v>78</v>
      </c>
      <c r="T197" s="6" t="str">
        <f t="shared" ca="1" si="3"/>
        <v>Open</v>
      </c>
      <c r="U197" s="7" t="s">
        <v>1061</v>
      </c>
      <c r="V197" s="7" t="s">
        <v>1062</v>
      </c>
      <c r="W197" s="7"/>
      <c r="Z197" s="7"/>
      <c r="AA197" s="7"/>
      <c r="AB197" s="7"/>
      <c r="AC197" s="7" t="s">
        <v>83</v>
      </c>
      <c r="AD197" s="7" t="s">
        <v>99</v>
      </c>
      <c r="AE197" s="7" t="s">
        <v>328</v>
      </c>
      <c r="AH197" s="6"/>
      <c r="AI197" s="6"/>
      <c r="AM197" s="6"/>
      <c r="AO197" s="6"/>
      <c r="AP197" s="6"/>
      <c r="AQ197" s="6"/>
      <c r="AR197" s="6"/>
      <c r="AT197" s="6"/>
      <c r="AW197" s="6"/>
      <c r="AX197" s="6"/>
      <c r="AY197" s="6"/>
      <c r="AZ197" s="6"/>
      <c r="BC197" s="6"/>
      <c r="BD197" s="6"/>
      <c r="BE197" s="6"/>
      <c r="BF197" s="6"/>
    </row>
    <row r="198" spans="1:58" ht="211.5" customHeight="1">
      <c r="A198" s="32">
        <v>45176</v>
      </c>
      <c r="B198" s="6">
        <v>198</v>
      </c>
      <c r="C198" s="7" t="s">
        <v>369</v>
      </c>
      <c r="D198" s="7" t="s">
        <v>370</v>
      </c>
      <c r="E198" s="7" t="s">
        <v>1063</v>
      </c>
      <c r="F198" s="7" t="s">
        <v>1064</v>
      </c>
      <c r="G198" s="7" t="s">
        <v>74</v>
      </c>
      <c r="H198" s="6" t="s">
        <v>75</v>
      </c>
      <c r="I198" s="10" t="s">
        <v>76</v>
      </c>
      <c r="J198" s="6" t="s">
        <v>77</v>
      </c>
      <c r="K198" s="8"/>
      <c r="L198" s="8">
        <v>15000000</v>
      </c>
      <c r="M198" s="7" t="s">
        <v>76</v>
      </c>
      <c r="N198" s="7"/>
      <c r="O198" s="7"/>
      <c r="P198" s="9"/>
      <c r="Q198" s="9"/>
      <c r="R198" s="9">
        <v>44929.791666666664</v>
      </c>
      <c r="S198" s="7" t="s">
        <v>78</v>
      </c>
      <c r="T198" s="6" t="str">
        <f t="shared" ca="1" si="3"/>
        <v>Closed</v>
      </c>
      <c r="U198" s="7" t="s">
        <v>1065</v>
      </c>
      <c r="V198" s="10" t="s">
        <v>1066</v>
      </c>
      <c r="W198" s="7" t="s">
        <v>1067</v>
      </c>
      <c r="Y198" s="6" t="s">
        <v>1068</v>
      </c>
      <c r="Z198" s="7"/>
      <c r="AA198" s="7"/>
      <c r="AB198" s="7"/>
      <c r="AC198" s="7" t="s">
        <v>107</v>
      </c>
      <c r="AD198" s="7" t="s">
        <v>99</v>
      </c>
      <c r="AE198" s="7"/>
      <c r="AH198" s="6"/>
      <c r="AI198" s="6"/>
      <c r="AM198" s="6"/>
      <c r="AO198" s="6"/>
      <c r="AP198" s="6"/>
      <c r="AQ198" s="6"/>
      <c r="AR198" s="6"/>
      <c r="AT198" s="6"/>
      <c r="AW198" s="6"/>
      <c r="AX198" s="6"/>
      <c r="AY198" s="6"/>
      <c r="AZ198" s="6"/>
      <c r="BC198" s="6"/>
      <c r="BD198" s="6"/>
      <c r="BE198" s="6"/>
      <c r="BF198" s="6"/>
    </row>
    <row r="199" spans="1:58" ht="211.5" customHeight="1">
      <c r="A199" s="32">
        <v>45176</v>
      </c>
      <c r="B199" s="6">
        <v>199</v>
      </c>
      <c r="C199" s="7" t="s">
        <v>369</v>
      </c>
      <c r="D199" s="7" t="s">
        <v>370</v>
      </c>
      <c r="E199" s="7" t="s">
        <v>1069</v>
      </c>
      <c r="F199" s="7" t="s">
        <v>1070</v>
      </c>
      <c r="G199" s="7" t="s">
        <v>74</v>
      </c>
      <c r="H199" s="6" t="s">
        <v>373</v>
      </c>
      <c r="I199" s="10" t="s">
        <v>76</v>
      </c>
      <c r="J199" s="6" t="s">
        <v>77</v>
      </c>
      <c r="K199" s="8"/>
      <c r="L199" s="8">
        <v>400000000</v>
      </c>
      <c r="M199" s="7" t="s">
        <v>76</v>
      </c>
      <c r="N199" s="7"/>
      <c r="O199" s="7"/>
      <c r="P199" s="9"/>
      <c r="Q199" s="9"/>
      <c r="R199" s="9"/>
      <c r="S199" s="7" t="s">
        <v>78</v>
      </c>
      <c r="T199" s="6" t="str">
        <f t="shared" ca="1" si="3"/>
        <v>Open</v>
      </c>
      <c r="U199" s="7" t="s">
        <v>1071</v>
      </c>
      <c r="V199" s="7" t="s">
        <v>1072</v>
      </c>
      <c r="W199" s="7" t="s">
        <v>1073</v>
      </c>
      <c r="X199" s="7" t="s">
        <v>1074</v>
      </c>
      <c r="Z199" s="7"/>
      <c r="AA199" s="7"/>
      <c r="AB199" s="7" t="s">
        <v>1075</v>
      </c>
      <c r="AC199" s="7" t="s">
        <v>153</v>
      </c>
      <c r="AD199" s="7" t="s">
        <v>154</v>
      </c>
      <c r="AE199" s="7" t="s">
        <v>155</v>
      </c>
      <c r="AH199" s="6"/>
      <c r="AI199" s="6"/>
      <c r="AM199" s="6"/>
      <c r="AO199" s="6"/>
      <c r="AP199" s="6"/>
      <c r="AQ199" s="6"/>
      <c r="AR199" s="6"/>
      <c r="AT199" s="6"/>
      <c r="AW199" s="6"/>
      <c r="AX199" s="6"/>
      <c r="AY199" s="6"/>
      <c r="AZ199" s="6"/>
      <c r="BC199" s="6"/>
      <c r="BD199" s="6"/>
      <c r="BE199" s="6"/>
      <c r="BF199" s="6"/>
    </row>
    <row r="200" spans="1:58" ht="211.5" customHeight="1">
      <c r="A200" s="32">
        <v>45176</v>
      </c>
      <c r="B200" s="6">
        <v>200</v>
      </c>
      <c r="C200" s="7" t="s">
        <v>369</v>
      </c>
      <c r="D200" s="7" t="s">
        <v>370</v>
      </c>
      <c r="E200" s="7" t="s">
        <v>1076</v>
      </c>
      <c r="F200" s="7" t="s">
        <v>1077</v>
      </c>
      <c r="G200" s="7" t="s">
        <v>74</v>
      </c>
      <c r="H200" s="6" t="s">
        <v>617</v>
      </c>
      <c r="I200" s="10" t="s">
        <v>76</v>
      </c>
      <c r="J200" s="6" t="s">
        <v>77</v>
      </c>
      <c r="K200" s="8"/>
      <c r="L200" s="8"/>
      <c r="M200" s="7" t="s">
        <v>76</v>
      </c>
      <c r="N200" s="7"/>
      <c r="O200" s="7"/>
      <c r="P200" s="9"/>
      <c r="Q200" s="9"/>
      <c r="R200" s="9"/>
      <c r="S200" s="7" t="s">
        <v>78</v>
      </c>
      <c r="T200" s="6" t="str">
        <f t="shared" ca="1" si="3"/>
        <v>Open</v>
      </c>
      <c r="U200" s="7" t="s">
        <v>1078</v>
      </c>
      <c r="V200" s="7" t="s">
        <v>1079</v>
      </c>
      <c r="W200" s="10" t="s">
        <v>1080</v>
      </c>
      <c r="X200" s="7" t="s">
        <v>1074</v>
      </c>
      <c r="Z200" s="7"/>
      <c r="AA200" s="7"/>
      <c r="AB200" s="7" t="s">
        <v>1075</v>
      </c>
      <c r="AC200" s="7" t="s">
        <v>153</v>
      </c>
      <c r="AD200" s="7" t="s">
        <v>154</v>
      </c>
      <c r="AE200" s="7" t="s">
        <v>155</v>
      </c>
      <c r="AH200" s="6"/>
      <c r="AI200" s="6"/>
      <c r="AM200" s="6"/>
      <c r="AO200" s="6"/>
      <c r="AP200" s="6"/>
      <c r="AQ200" s="6"/>
      <c r="AR200" s="6"/>
      <c r="AT200" s="6"/>
      <c r="AW200" s="6"/>
      <c r="AX200" s="6"/>
      <c r="AY200" s="6"/>
      <c r="AZ200" s="6"/>
      <c r="BC200" s="6"/>
      <c r="BD200" s="6"/>
      <c r="BE200" s="6"/>
      <c r="BF200" s="6"/>
    </row>
    <row r="201" spans="1:58" ht="211.5" customHeight="1">
      <c r="A201" s="32">
        <v>45176</v>
      </c>
      <c r="B201" s="6">
        <v>201</v>
      </c>
      <c r="C201" s="7" t="s">
        <v>369</v>
      </c>
      <c r="D201" s="7" t="s">
        <v>370</v>
      </c>
      <c r="E201" s="7" t="s">
        <v>1081</v>
      </c>
      <c r="F201" s="7" t="s">
        <v>1082</v>
      </c>
      <c r="G201" s="7" t="s">
        <v>74</v>
      </c>
      <c r="H201" s="6" t="s">
        <v>617</v>
      </c>
      <c r="I201" s="10" t="s">
        <v>76</v>
      </c>
      <c r="J201" s="6" t="s">
        <v>77</v>
      </c>
      <c r="K201" s="8"/>
      <c r="L201" s="8"/>
      <c r="M201" s="7" t="s">
        <v>76</v>
      </c>
      <c r="N201" s="7"/>
      <c r="O201" s="7" t="s">
        <v>1083</v>
      </c>
      <c r="P201" s="9"/>
      <c r="Q201" s="9"/>
      <c r="R201" s="9"/>
      <c r="S201" s="7" t="s">
        <v>78</v>
      </c>
      <c r="T201" s="6" t="str">
        <f t="shared" ca="1" si="3"/>
        <v>Open</v>
      </c>
      <c r="U201" s="7" t="s">
        <v>1084</v>
      </c>
      <c r="V201" s="10" t="s">
        <v>1085</v>
      </c>
      <c r="W201" s="7"/>
      <c r="Z201" s="7"/>
      <c r="AA201" s="7" t="s">
        <v>1086</v>
      </c>
      <c r="AB201" s="7"/>
      <c r="AC201" s="7" t="s">
        <v>153</v>
      </c>
      <c r="AD201" s="7" t="s">
        <v>154</v>
      </c>
      <c r="AE201" s="7" t="s">
        <v>155</v>
      </c>
      <c r="AH201" s="6"/>
      <c r="AI201" s="6"/>
      <c r="AM201" s="6"/>
      <c r="AO201" s="6"/>
      <c r="AP201" s="6"/>
      <c r="AQ201" s="6"/>
      <c r="AR201" s="6"/>
      <c r="AT201" s="6"/>
      <c r="AW201" s="6"/>
      <c r="AX201" s="6"/>
      <c r="AY201" s="6"/>
      <c r="AZ201" s="6"/>
      <c r="BC201" s="6"/>
      <c r="BD201" s="6"/>
      <c r="BE201" s="6"/>
      <c r="BF201" s="6"/>
    </row>
    <row r="202" spans="1:58" ht="211.5" customHeight="1">
      <c r="A202" s="32">
        <v>45176</v>
      </c>
      <c r="B202" s="6">
        <v>202</v>
      </c>
      <c r="C202" s="7" t="s">
        <v>1087</v>
      </c>
      <c r="D202" s="7" t="s">
        <v>1088</v>
      </c>
      <c r="E202" s="7" t="s">
        <v>1089</v>
      </c>
      <c r="F202" s="7" t="s">
        <v>1090</v>
      </c>
      <c r="G202" s="7" t="s">
        <v>160</v>
      </c>
      <c r="H202" s="6" t="s">
        <v>75</v>
      </c>
      <c r="I202" s="10" t="s">
        <v>76</v>
      </c>
      <c r="J202" s="6" t="s">
        <v>92</v>
      </c>
      <c r="K202" s="8">
        <v>1250000</v>
      </c>
      <c r="L202" s="8"/>
      <c r="M202" s="7" t="s">
        <v>78</v>
      </c>
      <c r="N202" s="10" t="s">
        <v>1091</v>
      </c>
      <c r="O202" s="7"/>
      <c r="P202" s="9">
        <v>45042</v>
      </c>
      <c r="Q202" s="9"/>
      <c r="R202" s="9">
        <v>45126</v>
      </c>
      <c r="S202" s="7" t="s">
        <v>78</v>
      </c>
      <c r="T202" s="6" t="str">
        <f t="shared" ca="1" si="3"/>
        <v>Closed</v>
      </c>
      <c r="U202" s="12" t="s">
        <v>1092</v>
      </c>
      <c r="V202" s="10" t="s">
        <v>1093</v>
      </c>
      <c r="W202" s="7"/>
      <c r="X202" s="10" t="s">
        <v>1094</v>
      </c>
      <c r="Y202" s="13" t="s">
        <v>1095</v>
      </c>
      <c r="Z202" s="7"/>
      <c r="AA202" s="10" t="s">
        <v>1096</v>
      </c>
      <c r="AB202" s="7"/>
      <c r="AC202" s="7" t="s">
        <v>107</v>
      </c>
      <c r="AD202" s="7" t="s">
        <v>108</v>
      </c>
      <c r="AE202" s="7" t="s">
        <v>109</v>
      </c>
      <c r="AH202" s="6"/>
      <c r="AI202" s="6"/>
      <c r="AM202" s="6"/>
      <c r="AO202" s="6"/>
      <c r="AP202" s="6"/>
      <c r="AQ202" s="6"/>
      <c r="AR202" s="6"/>
      <c r="AT202" s="6"/>
      <c r="AW202" s="6"/>
      <c r="AX202" s="6"/>
      <c r="AY202" s="6"/>
      <c r="AZ202" s="6"/>
      <c r="BC202" s="6"/>
      <c r="BD202" s="6"/>
      <c r="BE202" s="6"/>
      <c r="BF202" s="6"/>
    </row>
    <row r="203" spans="1:58" ht="211.5" customHeight="1">
      <c r="A203" s="32">
        <v>45176</v>
      </c>
      <c r="B203" s="6">
        <v>203</v>
      </c>
      <c r="C203" s="7" t="s">
        <v>369</v>
      </c>
      <c r="D203" s="7" t="s">
        <v>370</v>
      </c>
      <c r="E203" s="7" t="s">
        <v>1097</v>
      </c>
      <c r="F203" s="7" t="s">
        <v>1098</v>
      </c>
      <c r="G203" s="7" t="s">
        <v>74</v>
      </c>
      <c r="H203" s="6" t="s">
        <v>75</v>
      </c>
      <c r="I203" s="10" t="s">
        <v>76</v>
      </c>
      <c r="J203" s="6" t="s">
        <v>161</v>
      </c>
      <c r="K203" s="8"/>
      <c r="L203" s="8"/>
      <c r="M203" s="7" t="s">
        <v>76</v>
      </c>
      <c r="N203" s="7"/>
      <c r="O203" s="7"/>
      <c r="P203" s="9"/>
      <c r="Q203" s="9"/>
      <c r="R203" s="9"/>
      <c r="S203" s="7" t="s">
        <v>78</v>
      </c>
      <c r="T203" s="6" t="str">
        <f t="shared" ca="1" si="3"/>
        <v>Open</v>
      </c>
      <c r="U203" s="7" t="s">
        <v>1099</v>
      </c>
      <c r="V203" s="7" t="s">
        <v>1100</v>
      </c>
      <c r="W203" s="7"/>
      <c r="X203" s="7" t="s">
        <v>81</v>
      </c>
      <c r="Z203" s="7"/>
      <c r="AA203" s="7"/>
      <c r="AB203" s="7" t="s">
        <v>377</v>
      </c>
      <c r="AC203" s="7" t="s">
        <v>153</v>
      </c>
      <c r="AD203" s="7" t="s">
        <v>154</v>
      </c>
      <c r="AE203" s="7" t="s">
        <v>155</v>
      </c>
      <c r="AH203" s="6"/>
      <c r="AI203" s="6"/>
      <c r="AM203" s="6"/>
      <c r="AO203" s="6"/>
      <c r="AP203" s="6"/>
      <c r="AQ203" s="6"/>
      <c r="AR203" s="6"/>
      <c r="AT203" s="6"/>
      <c r="AW203" s="6"/>
      <c r="AX203" s="6"/>
      <c r="AY203" s="6"/>
      <c r="AZ203" s="6"/>
      <c r="BC203" s="6"/>
      <c r="BD203" s="6"/>
      <c r="BE203" s="6"/>
      <c r="BF203" s="6"/>
    </row>
    <row r="204" spans="1:58" ht="211.5" customHeight="1">
      <c r="A204" s="32">
        <v>45176</v>
      </c>
      <c r="B204" s="6">
        <v>204</v>
      </c>
      <c r="C204" s="7" t="s">
        <v>369</v>
      </c>
      <c r="D204" s="7" t="s">
        <v>370</v>
      </c>
      <c r="E204" s="7" t="s">
        <v>1101</v>
      </c>
      <c r="F204" s="7" t="s">
        <v>1098</v>
      </c>
      <c r="G204" s="7" t="s">
        <v>74</v>
      </c>
      <c r="H204" s="6" t="s">
        <v>75</v>
      </c>
      <c r="I204" s="10" t="s">
        <v>76</v>
      </c>
      <c r="J204" s="6" t="s">
        <v>251</v>
      </c>
      <c r="K204" s="8"/>
      <c r="L204" s="8"/>
      <c r="M204" s="7" t="s">
        <v>76</v>
      </c>
      <c r="N204" s="7"/>
      <c r="O204" s="7"/>
      <c r="P204" s="9"/>
      <c r="Q204" s="9"/>
      <c r="R204" s="9"/>
      <c r="S204" s="7" t="s">
        <v>78</v>
      </c>
      <c r="T204" s="6" t="str">
        <f t="shared" ca="1" si="3"/>
        <v>Open</v>
      </c>
      <c r="U204" s="12" t="s">
        <v>1102</v>
      </c>
      <c r="V204" s="7" t="s">
        <v>1100</v>
      </c>
      <c r="W204" s="7"/>
      <c r="X204" s="10" t="s">
        <v>81</v>
      </c>
      <c r="Y204" s="13"/>
      <c r="Z204" s="7"/>
      <c r="AA204" s="10"/>
      <c r="AB204" s="7" t="s">
        <v>380</v>
      </c>
      <c r="AC204" s="7" t="s">
        <v>153</v>
      </c>
      <c r="AD204" s="7" t="s">
        <v>154</v>
      </c>
      <c r="AE204" s="7" t="s">
        <v>155</v>
      </c>
      <c r="AH204" s="6"/>
      <c r="AI204" s="6"/>
      <c r="AM204" s="6"/>
      <c r="AO204" s="6"/>
      <c r="AP204" s="6"/>
      <c r="AQ204" s="6"/>
      <c r="AR204" s="6"/>
      <c r="AT204" s="6"/>
      <c r="AW204" s="6"/>
      <c r="AX204" s="6"/>
      <c r="AY204" s="6"/>
      <c r="AZ204" s="6"/>
      <c r="BC204" s="6"/>
      <c r="BD204" s="6"/>
      <c r="BE204" s="6"/>
      <c r="BF204" s="6"/>
    </row>
    <row r="205" spans="1:58" ht="211.5" customHeight="1">
      <c r="A205" s="32">
        <v>45176</v>
      </c>
      <c r="B205" s="6">
        <v>205</v>
      </c>
      <c r="C205" s="7" t="s">
        <v>369</v>
      </c>
      <c r="D205" s="7" t="s">
        <v>370</v>
      </c>
      <c r="E205" s="7" t="s">
        <v>1103</v>
      </c>
      <c r="F205" s="7" t="s">
        <v>1098</v>
      </c>
      <c r="G205" s="7" t="s">
        <v>74</v>
      </c>
      <c r="H205" s="6" t="s">
        <v>75</v>
      </c>
      <c r="I205" s="10" t="s">
        <v>76</v>
      </c>
      <c r="J205" s="6" t="s">
        <v>258</v>
      </c>
      <c r="K205" s="8"/>
      <c r="L205" s="8"/>
      <c r="M205" s="7" t="s">
        <v>76</v>
      </c>
      <c r="N205" s="7"/>
      <c r="O205" s="7"/>
      <c r="P205" s="9"/>
      <c r="Q205" s="9"/>
      <c r="R205" s="9"/>
      <c r="S205" s="7" t="s">
        <v>78</v>
      </c>
      <c r="T205" s="6" t="str">
        <f t="shared" ca="1" si="3"/>
        <v>Open</v>
      </c>
      <c r="U205" s="7" t="s">
        <v>1104</v>
      </c>
      <c r="V205" s="7" t="s">
        <v>1100</v>
      </c>
      <c r="W205" s="7"/>
      <c r="X205" s="10" t="s">
        <v>81</v>
      </c>
      <c r="Y205" s="13"/>
      <c r="Z205" s="7"/>
      <c r="AA205" s="10"/>
      <c r="AB205" s="7" t="s">
        <v>383</v>
      </c>
      <c r="AC205" s="7" t="s">
        <v>153</v>
      </c>
      <c r="AD205" s="7" t="s">
        <v>154</v>
      </c>
      <c r="AE205" s="7" t="s">
        <v>155</v>
      </c>
      <c r="AH205" s="6"/>
      <c r="AI205" s="6"/>
      <c r="AM205" s="6"/>
      <c r="AO205" s="6"/>
      <c r="AP205" s="6"/>
      <c r="AQ205" s="6"/>
      <c r="AR205" s="6"/>
      <c r="AT205" s="6"/>
      <c r="AW205" s="6"/>
      <c r="AX205" s="6"/>
      <c r="AY205" s="6"/>
      <c r="AZ205" s="6"/>
      <c r="BC205" s="6"/>
      <c r="BD205" s="6"/>
      <c r="BE205" s="6"/>
      <c r="BF205" s="6"/>
    </row>
    <row r="206" spans="1:58" ht="211.5" customHeight="1">
      <c r="A206" s="32">
        <v>45176</v>
      </c>
      <c r="B206" s="6">
        <v>206</v>
      </c>
      <c r="C206" s="7" t="s">
        <v>369</v>
      </c>
      <c r="D206" s="7" t="s">
        <v>370</v>
      </c>
      <c r="E206" s="7" t="s">
        <v>1105</v>
      </c>
      <c r="F206" s="7" t="s">
        <v>1098</v>
      </c>
      <c r="G206" s="7" t="s">
        <v>74</v>
      </c>
      <c r="H206" s="6" t="s">
        <v>75</v>
      </c>
      <c r="I206" s="10" t="s">
        <v>76</v>
      </c>
      <c r="J206" s="6" t="s">
        <v>261</v>
      </c>
      <c r="K206" s="8"/>
      <c r="L206" s="8"/>
      <c r="M206" s="7" t="s">
        <v>76</v>
      </c>
      <c r="N206" s="7"/>
      <c r="O206" s="7"/>
      <c r="P206" s="9"/>
      <c r="Q206" s="9"/>
      <c r="R206" s="9"/>
      <c r="S206" s="7" t="s">
        <v>78</v>
      </c>
      <c r="T206" s="6" t="str">
        <f t="shared" ref="T206:T269" ca="1" si="4">IF(P206&gt;TODAY(),"Coming Soon",IF(OR(R206&gt;TODAY(),R206=""),"Open","Closed"))</f>
        <v>Open</v>
      </c>
      <c r="U206" s="7" t="s">
        <v>1106</v>
      </c>
      <c r="V206" s="7" t="s">
        <v>1100</v>
      </c>
      <c r="W206" s="7"/>
      <c r="X206" s="7" t="s">
        <v>81</v>
      </c>
      <c r="Z206" s="7"/>
      <c r="AA206" s="7"/>
      <c r="AB206" s="10" t="s">
        <v>386</v>
      </c>
      <c r="AC206" s="7" t="s">
        <v>153</v>
      </c>
      <c r="AD206" s="7" t="s">
        <v>154</v>
      </c>
      <c r="AE206" s="7" t="s">
        <v>155</v>
      </c>
      <c r="AH206" s="6"/>
      <c r="AI206" s="6"/>
      <c r="AM206" s="6"/>
      <c r="AO206" s="6"/>
      <c r="AP206" s="6"/>
      <c r="AQ206" s="6"/>
      <c r="AR206" s="6"/>
      <c r="AT206" s="6"/>
      <c r="AW206" s="6"/>
      <c r="AX206" s="6"/>
      <c r="AY206" s="6"/>
      <c r="AZ206" s="6"/>
      <c r="BC206" s="6"/>
      <c r="BD206" s="6"/>
      <c r="BE206" s="6"/>
      <c r="BF206" s="6"/>
    </row>
    <row r="207" spans="1:58" ht="211.5" customHeight="1">
      <c r="A207" s="32">
        <v>45176</v>
      </c>
      <c r="B207" s="6">
        <v>207</v>
      </c>
      <c r="C207" s="7" t="s">
        <v>369</v>
      </c>
      <c r="D207" s="7" t="s">
        <v>370</v>
      </c>
      <c r="E207" s="7" t="s">
        <v>1107</v>
      </c>
      <c r="F207" s="7" t="s">
        <v>1098</v>
      </c>
      <c r="G207" s="7" t="s">
        <v>74</v>
      </c>
      <c r="H207" s="6" t="s">
        <v>75</v>
      </c>
      <c r="I207" s="10" t="s">
        <v>76</v>
      </c>
      <c r="J207" s="6" t="s">
        <v>214</v>
      </c>
      <c r="K207" s="8"/>
      <c r="L207" s="8"/>
      <c r="M207" s="7" t="s">
        <v>76</v>
      </c>
      <c r="N207" s="7"/>
      <c r="O207" s="7"/>
      <c r="P207" s="9"/>
      <c r="Q207" s="9"/>
      <c r="R207" s="9"/>
      <c r="S207" s="7" t="s">
        <v>78</v>
      </c>
      <c r="T207" s="6" t="str">
        <f t="shared" ca="1" si="4"/>
        <v>Open</v>
      </c>
      <c r="U207" s="7" t="s">
        <v>1108</v>
      </c>
      <c r="V207" s="7" t="s">
        <v>1100</v>
      </c>
      <c r="W207" s="7"/>
      <c r="X207" s="10" t="s">
        <v>81</v>
      </c>
      <c r="Z207" s="7"/>
      <c r="AA207" s="10"/>
      <c r="AB207" s="7" t="s">
        <v>389</v>
      </c>
      <c r="AC207" s="7" t="s">
        <v>153</v>
      </c>
      <c r="AD207" s="7" t="s">
        <v>154</v>
      </c>
      <c r="AE207" s="7" t="s">
        <v>155</v>
      </c>
      <c r="AH207" s="6"/>
      <c r="AI207" s="6"/>
      <c r="AM207" s="6"/>
      <c r="AO207" s="6"/>
      <c r="AP207" s="6"/>
      <c r="AQ207" s="6"/>
      <c r="AR207" s="6"/>
      <c r="AT207" s="6"/>
      <c r="AW207" s="6"/>
      <c r="AX207" s="6"/>
      <c r="AY207" s="6"/>
      <c r="AZ207" s="6"/>
      <c r="BC207" s="6"/>
      <c r="BD207" s="6"/>
      <c r="BE207" s="6"/>
      <c r="BF207" s="6"/>
    </row>
    <row r="208" spans="1:58" ht="211.5" customHeight="1">
      <c r="A208" s="32">
        <v>45176</v>
      </c>
      <c r="B208" s="6">
        <v>208</v>
      </c>
      <c r="C208" s="7" t="s">
        <v>369</v>
      </c>
      <c r="D208" s="7" t="s">
        <v>370</v>
      </c>
      <c r="E208" s="7" t="s">
        <v>1109</v>
      </c>
      <c r="F208" s="7" t="s">
        <v>1098</v>
      </c>
      <c r="G208" s="7" t="s">
        <v>74</v>
      </c>
      <c r="H208" s="6" t="s">
        <v>75</v>
      </c>
      <c r="I208" s="10" t="s">
        <v>76</v>
      </c>
      <c r="J208" s="6" t="s">
        <v>92</v>
      </c>
      <c r="K208" s="8"/>
      <c r="L208" s="8"/>
      <c r="M208" s="7" t="s">
        <v>76</v>
      </c>
      <c r="N208" s="7"/>
      <c r="O208" s="7"/>
      <c r="P208" s="9"/>
      <c r="Q208" s="9"/>
      <c r="R208" s="9"/>
      <c r="S208" s="7" t="s">
        <v>78</v>
      </c>
      <c r="T208" s="6" t="str">
        <f t="shared" ca="1" si="4"/>
        <v>Open</v>
      </c>
      <c r="U208" s="7" t="s">
        <v>1110</v>
      </c>
      <c r="V208" s="7" t="s">
        <v>1100</v>
      </c>
      <c r="W208" s="7"/>
      <c r="X208" s="7" t="s">
        <v>81</v>
      </c>
      <c r="Z208" s="7"/>
      <c r="AA208" s="7"/>
      <c r="AB208" s="7" t="s">
        <v>392</v>
      </c>
      <c r="AC208" s="7" t="s">
        <v>153</v>
      </c>
      <c r="AD208" s="7" t="s">
        <v>154</v>
      </c>
      <c r="AE208" s="7" t="s">
        <v>155</v>
      </c>
      <c r="AH208" s="6"/>
      <c r="AI208" s="6"/>
      <c r="AM208" s="6"/>
      <c r="AO208" s="6"/>
      <c r="AP208" s="6"/>
      <c r="AQ208" s="6"/>
      <c r="AR208" s="6"/>
      <c r="AT208" s="6"/>
      <c r="AW208" s="6"/>
      <c r="AX208" s="6"/>
      <c r="AY208" s="6"/>
      <c r="AZ208" s="6"/>
      <c r="BC208" s="6"/>
      <c r="BD208" s="6"/>
      <c r="BE208" s="6"/>
      <c r="BF208" s="6"/>
    </row>
    <row r="209" spans="1:58" ht="211.5" customHeight="1">
      <c r="A209" s="32">
        <v>45176</v>
      </c>
      <c r="B209" s="6">
        <v>209</v>
      </c>
      <c r="C209" s="7" t="s">
        <v>369</v>
      </c>
      <c r="D209" s="7" t="s">
        <v>370</v>
      </c>
      <c r="E209" s="7" t="s">
        <v>1111</v>
      </c>
      <c r="F209" s="7" t="s">
        <v>1098</v>
      </c>
      <c r="G209" s="7" t="s">
        <v>74</v>
      </c>
      <c r="H209" s="6" t="s">
        <v>75</v>
      </c>
      <c r="I209" s="10" t="s">
        <v>76</v>
      </c>
      <c r="J209" s="6" t="s">
        <v>229</v>
      </c>
      <c r="K209" s="8"/>
      <c r="L209" s="8"/>
      <c r="M209" s="7" t="s">
        <v>76</v>
      </c>
      <c r="N209" s="7"/>
      <c r="O209" s="7"/>
      <c r="P209" s="9"/>
      <c r="Q209" s="9"/>
      <c r="R209" s="9"/>
      <c r="S209" s="7" t="s">
        <v>78</v>
      </c>
      <c r="T209" s="6" t="str">
        <f t="shared" ca="1" si="4"/>
        <v>Open</v>
      </c>
      <c r="U209" s="7" t="s">
        <v>1112</v>
      </c>
      <c r="V209" s="7" t="s">
        <v>1100</v>
      </c>
      <c r="W209" s="7"/>
      <c r="X209" s="7" t="s">
        <v>81</v>
      </c>
      <c r="Z209" s="7"/>
      <c r="AA209" s="7"/>
      <c r="AB209" s="10" t="s">
        <v>598</v>
      </c>
      <c r="AC209" s="7" t="s">
        <v>153</v>
      </c>
      <c r="AD209" s="7" t="s">
        <v>154</v>
      </c>
      <c r="AE209" s="7" t="s">
        <v>155</v>
      </c>
      <c r="AH209" s="6"/>
      <c r="AI209" s="6"/>
      <c r="AM209" s="6"/>
      <c r="AO209" s="6"/>
      <c r="AP209" s="6"/>
      <c r="AQ209" s="6"/>
      <c r="AR209" s="6"/>
      <c r="AT209" s="6"/>
      <c r="AW209" s="6"/>
      <c r="AX209" s="6"/>
      <c r="AY209" s="6"/>
      <c r="AZ209" s="6"/>
      <c r="BC209" s="6"/>
      <c r="BD209" s="6"/>
      <c r="BE209" s="6"/>
      <c r="BF209" s="6"/>
    </row>
    <row r="210" spans="1:58" ht="211.5" customHeight="1">
      <c r="A210" s="32">
        <v>45176</v>
      </c>
      <c r="B210" s="6">
        <v>210</v>
      </c>
      <c r="C210" s="7" t="s">
        <v>1113</v>
      </c>
      <c r="D210" s="7" t="s">
        <v>1114</v>
      </c>
      <c r="E210" s="7" t="s">
        <v>1115</v>
      </c>
      <c r="F210" s="7" t="s">
        <v>1116</v>
      </c>
      <c r="G210" s="7" t="s">
        <v>74</v>
      </c>
      <c r="H210" s="6" t="s">
        <v>75</v>
      </c>
      <c r="I210" s="10" t="s">
        <v>76</v>
      </c>
      <c r="J210" s="6" t="s">
        <v>77</v>
      </c>
      <c r="K210" s="8">
        <v>2500000</v>
      </c>
      <c r="L210" s="8">
        <v>26000000</v>
      </c>
      <c r="M210" s="7" t="s">
        <v>93</v>
      </c>
      <c r="N210" s="7"/>
      <c r="O210" s="7"/>
      <c r="P210" s="9"/>
      <c r="Q210" s="9"/>
      <c r="R210" s="9">
        <v>45383.416666666701</v>
      </c>
      <c r="S210" s="7" t="s">
        <v>93</v>
      </c>
      <c r="T210" s="6" t="str">
        <f t="shared" ca="1" si="4"/>
        <v>Open</v>
      </c>
      <c r="U210" s="7" t="s">
        <v>1117</v>
      </c>
      <c r="V210" s="7" t="s">
        <v>1118</v>
      </c>
      <c r="W210" s="7"/>
      <c r="X210" s="7" t="s">
        <v>1119</v>
      </c>
      <c r="Y210" s="6" t="s">
        <v>1120</v>
      </c>
      <c r="Z210" s="7"/>
      <c r="AA210" s="7" t="s">
        <v>1121</v>
      </c>
      <c r="AB210" s="7"/>
      <c r="AC210" s="7" t="s">
        <v>135</v>
      </c>
      <c r="AD210" s="7" t="s">
        <v>99</v>
      </c>
      <c r="AE210" s="7" t="s">
        <v>194</v>
      </c>
      <c r="AH210" s="6"/>
      <c r="AI210" s="6"/>
      <c r="AM210" s="6"/>
      <c r="AO210" s="6"/>
      <c r="AP210" s="6"/>
      <c r="AQ210" s="6"/>
      <c r="AR210" s="6"/>
      <c r="AT210" s="6"/>
      <c r="AW210" s="6"/>
      <c r="AX210" s="6"/>
      <c r="AY210" s="6"/>
      <c r="AZ210" s="6"/>
      <c r="BC210" s="6"/>
      <c r="BD210" s="6"/>
      <c r="BE210" s="6"/>
      <c r="BF210" s="6"/>
    </row>
    <row r="211" spans="1:58" ht="211.5" customHeight="1">
      <c r="A211" s="32">
        <v>45176</v>
      </c>
      <c r="B211" s="6">
        <v>211</v>
      </c>
      <c r="C211" s="7" t="s">
        <v>100</v>
      </c>
      <c r="D211" s="7" t="s">
        <v>101</v>
      </c>
      <c r="E211" s="7" t="s">
        <v>1122</v>
      </c>
      <c r="F211" s="7" t="s">
        <v>1002</v>
      </c>
      <c r="G211" s="7" t="s">
        <v>74</v>
      </c>
      <c r="H211" s="6" t="s">
        <v>75</v>
      </c>
      <c r="I211" s="10" t="s">
        <v>76</v>
      </c>
      <c r="J211" s="6" t="s">
        <v>77</v>
      </c>
      <c r="K211" s="8"/>
      <c r="L211" s="8">
        <v>7250000000</v>
      </c>
      <c r="M211" s="7" t="s">
        <v>78</v>
      </c>
      <c r="N211" s="7" t="s">
        <v>1123</v>
      </c>
      <c r="O211" s="7"/>
      <c r="P211" s="9">
        <v>44645.416666666701</v>
      </c>
      <c r="Q211" s="9"/>
      <c r="R211" s="9">
        <v>44704.416666666701</v>
      </c>
      <c r="S211" s="7" t="s">
        <v>78</v>
      </c>
      <c r="T211" s="6" t="str">
        <f t="shared" ca="1" si="4"/>
        <v>Closed</v>
      </c>
      <c r="U211" s="10" t="s">
        <v>1124</v>
      </c>
      <c r="V211" s="10" t="s">
        <v>1125</v>
      </c>
      <c r="W211" s="10" t="s">
        <v>1126</v>
      </c>
      <c r="X211" s="7" t="s">
        <v>897</v>
      </c>
      <c r="Y211" s="6" t="s">
        <v>1005</v>
      </c>
      <c r="Z211" s="7"/>
      <c r="AA211" s="7"/>
      <c r="AB211" s="7"/>
      <c r="AC211" s="7" t="s">
        <v>107</v>
      </c>
      <c r="AD211" s="7" t="s">
        <v>108</v>
      </c>
      <c r="AE211" s="7" t="s">
        <v>109</v>
      </c>
      <c r="AH211" s="6"/>
      <c r="AI211" s="6"/>
      <c r="AM211" s="6"/>
      <c r="AO211" s="6"/>
      <c r="AP211" s="6"/>
      <c r="AQ211" s="6"/>
      <c r="AR211" s="6"/>
      <c r="AT211" s="6"/>
      <c r="AW211" s="6"/>
      <c r="AX211" s="6"/>
      <c r="AY211" s="6"/>
      <c r="AZ211" s="6"/>
      <c r="BC211" s="6"/>
      <c r="BD211" s="6"/>
      <c r="BE211" s="6"/>
      <c r="BF211" s="6"/>
    </row>
    <row r="212" spans="1:58" ht="211.5" customHeight="1">
      <c r="A212" s="32">
        <v>45176</v>
      </c>
      <c r="B212" s="6">
        <v>212</v>
      </c>
      <c r="C212" s="7" t="s">
        <v>369</v>
      </c>
      <c r="D212" s="7" t="s">
        <v>370</v>
      </c>
      <c r="E212" s="7" t="s">
        <v>1127</v>
      </c>
      <c r="F212" s="7" t="s">
        <v>1128</v>
      </c>
      <c r="G212" s="7" t="s">
        <v>74</v>
      </c>
      <c r="H212" s="6" t="s">
        <v>565</v>
      </c>
      <c r="I212" s="10" t="s">
        <v>76</v>
      </c>
      <c r="J212" s="6" t="s">
        <v>77</v>
      </c>
      <c r="K212" s="8"/>
      <c r="L212" s="8"/>
      <c r="M212" s="7" t="s">
        <v>76</v>
      </c>
      <c r="N212" s="7"/>
      <c r="O212" s="7"/>
      <c r="P212" s="9"/>
      <c r="Q212" s="9"/>
      <c r="R212" s="9">
        <v>44866.416666666701</v>
      </c>
      <c r="S212" s="7" t="s">
        <v>76</v>
      </c>
      <c r="T212" s="6" t="str">
        <f t="shared" ca="1" si="4"/>
        <v>Closed</v>
      </c>
      <c r="U212" s="7" t="s">
        <v>1129</v>
      </c>
      <c r="V212" s="7" t="s">
        <v>1130</v>
      </c>
      <c r="W212" s="7"/>
      <c r="X212" s="7" t="s">
        <v>1074</v>
      </c>
      <c r="Z212" s="7"/>
      <c r="AA212" s="7"/>
      <c r="AB212" s="7" t="s">
        <v>1075</v>
      </c>
      <c r="AC212" s="7" t="s">
        <v>153</v>
      </c>
      <c r="AD212" s="7" t="s">
        <v>154</v>
      </c>
      <c r="AE212" s="7" t="s">
        <v>155</v>
      </c>
      <c r="AH212" s="6"/>
      <c r="AI212" s="6"/>
      <c r="AM212" s="6"/>
      <c r="AO212" s="6"/>
      <c r="AP212" s="6"/>
      <c r="AQ212" s="6"/>
      <c r="AR212" s="6"/>
      <c r="AT212" s="6"/>
      <c r="AW212" s="6"/>
      <c r="AX212" s="6"/>
      <c r="AY212" s="6"/>
      <c r="AZ212" s="6"/>
      <c r="BC212" s="6"/>
      <c r="BD212" s="6"/>
      <c r="BE212" s="6"/>
      <c r="BF212" s="6"/>
    </row>
    <row r="213" spans="1:58" ht="211.5" customHeight="1">
      <c r="A213" s="32">
        <v>45176</v>
      </c>
      <c r="B213" s="6">
        <v>213</v>
      </c>
      <c r="C213" s="7" t="s">
        <v>369</v>
      </c>
      <c r="D213" s="7" t="s">
        <v>370</v>
      </c>
      <c r="E213" s="7" t="s">
        <v>1131</v>
      </c>
      <c r="F213" s="7" t="s">
        <v>1128</v>
      </c>
      <c r="G213" s="7" t="s">
        <v>74</v>
      </c>
      <c r="H213" s="6" t="s">
        <v>565</v>
      </c>
      <c r="I213" s="10" t="s">
        <v>76</v>
      </c>
      <c r="J213" s="6" t="s">
        <v>77</v>
      </c>
      <c r="K213" s="8"/>
      <c r="L213" s="8"/>
      <c r="M213" s="7" t="s">
        <v>76</v>
      </c>
      <c r="N213" s="7"/>
      <c r="O213" s="7"/>
      <c r="P213" s="9"/>
      <c r="Q213" s="9"/>
      <c r="R213" s="9">
        <v>44816.416666666701</v>
      </c>
      <c r="S213" s="7" t="s">
        <v>76</v>
      </c>
      <c r="T213" s="6" t="str">
        <f t="shared" ca="1" si="4"/>
        <v>Closed</v>
      </c>
      <c r="U213" s="7" t="s">
        <v>1129</v>
      </c>
      <c r="V213" s="7" t="s">
        <v>1130</v>
      </c>
      <c r="W213" s="7"/>
      <c r="X213" s="7" t="s">
        <v>1074</v>
      </c>
      <c r="Z213" s="7"/>
      <c r="AA213" s="7"/>
      <c r="AB213" s="7" t="s">
        <v>1075</v>
      </c>
      <c r="AC213" s="7" t="s">
        <v>153</v>
      </c>
      <c r="AD213" s="7" t="s">
        <v>154</v>
      </c>
      <c r="AE213" s="7" t="s">
        <v>155</v>
      </c>
      <c r="AH213" s="6"/>
      <c r="AI213" s="6"/>
      <c r="AM213" s="6"/>
      <c r="AO213" s="6"/>
      <c r="AP213" s="6"/>
      <c r="AQ213" s="6"/>
      <c r="AR213" s="6"/>
      <c r="AT213" s="6"/>
      <c r="AW213" s="6"/>
      <c r="AX213" s="6"/>
      <c r="AY213" s="6"/>
      <c r="AZ213" s="6"/>
      <c r="BC213" s="6"/>
      <c r="BD213" s="6"/>
      <c r="BE213" s="6"/>
      <c r="BF213" s="6"/>
    </row>
    <row r="214" spans="1:58" ht="211.5" customHeight="1">
      <c r="A214" s="32">
        <v>45176</v>
      </c>
      <c r="B214" s="6">
        <v>214</v>
      </c>
      <c r="C214" s="7" t="s">
        <v>542</v>
      </c>
      <c r="D214" s="7" t="s">
        <v>543</v>
      </c>
      <c r="E214" s="7" t="s">
        <v>1132</v>
      </c>
      <c r="F214" s="7" t="s">
        <v>1133</v>
      </c>
      <c r="G214" s="7" t="s">
        <v>160</v>
      </c>
      <c r="H214" s="6" t="s">
        <v>565</v>
      </c>
      <c r="I214" s="10" t="s">
        <v>76</v>
      </c>
      <c r="J214" s="6" t="s">
        <v>251</v>
      </c>
      <c r="K214" s="8"/>
      <c r="L214" s="8"/>
      <c r="M214" s="7" t="s">
        <v>76</v>
      </c>
      <c r="N214" s="7"/>
      <c r="O214" s="7"/>
      <c r="P214" s="9"/>
      <c r="Q214" s="9"/>
      <c r="R214" s="9"/>
      <c r="S214" s="7" t="s">
        <v>78</v>
      </c>
      <c r="T214" s="6" t="str">
        <f t="shared" ca="1" si="4"/>
        <v>Open</v>
      </c>
      <c r="U214" s="7" t="s">
        <v>1134</v>
      </c>
      <c r="V214" s="10" t="s">
        <v>1135</v>
      </c>
      <c r="W214" s="7" t="s">
        <v>1136</v>
      </c>
      <c r="X214" s="7" t="s">
        <v>1137</v>
      </c>
      <c r="Y214" s="6" t="s">
        <v>1138</v>
      </c>
      <c r="Z214" s="7"/>
      <c r="AA214" s="7"/>
      <c r="AB214" s="13" t="s">
        <v>1139</v>
      </c>
      <c r="AC214" s="7" t="s">
        <v>153</v>
      </c>
      <c r="AD214" s="7" t="s">
        <v>154</v>
      </c>
      <c r="AE214" s="7" t="s">
        <v>184</v>
      </c>
      <c r="AH214" s="6"/>
      <c r="AI214" s="6"/>
      <c r="AM214" s="6"/>
      <c r="AO214" s="6"/>
      <c r="AP214" s="6"/>
      <c r="AQ214" s="6"/>
      <c r="AR214" s="6"/>
      <c r="AT214" s="6"/>
      <c r="AW214" s="6"/>
      <c r="AX214" s="6"/>
      <c r="AY214" s="6"/>
      <c r="AZ214" s="6"/>
      <c r="BC214" s="6"/>
      <c r="BD214" s="6"/>
      <c r="BE214" s="6"/>
      <c r="BF214" s="6"/>
    </row>
    <row r="215" spans="1:58" ht="211.5" customHeight="1">
      <c r="A215" s="32">
        <v>45176</v>
      </c>
      <c r="B215" s="6">
        <v>215</v>
      </c>
      <c r="C215" s="7" t="s">
        <v>542</v>
      </c>
      <c r="D215" s="7" t="s">
        <v>543</v>
      </c>
      <c r="E215" s="7" t="s">
        <v>1140</v>
      </c>
      <c r="F215" s="7" t="s">
        <v>1141</v>
      </c>
      <c r="G215" s="7" t="s">
        <v>160</v>
      </c>
      <c r="H215" s="6" t="s">
        <v>565</v>
      </c>
      <c r="I215" s="10" t="s">
        <v>76</v>
      </c>
      <c r="J215" s="6" t="s">
        <v>251</v>
      </c>
      <c r="K215" s="8">
        <v>200000</v>
      </c>
      <c r="L215" s="8">
        <v>15723076</v>
      </c>
      <c r="M215" s="7" t="s">
        <v>93</v>
      </c>
      <c r="N215" s="7"/>
      <c r="O215" s="7"/>
      <c r="P215" s="9">
        <v>44714.416666666701</v>
      </c>
      <c r="Q215" s="9"/>
      <c r="R215" s="9">
        <v>45078.416666666701</v>
      </c>
      <c r="S215" s="7" t="s">
        <v>93</v>
      </c>
      <c r="T215" s="6" t="str">
        <f t="shared" ca="1" si="4"/>
        <v>Closed</v>
      </c>
      <c r="U215" s="7" t="s">
        <v>1142</v>
      </c>
      <c r="V215" s="7" t="s">
        <v>1143</v>
      </c>
      <c r="W215" s="7"/>
      <c r="X215" s="7" t="s">
        <v>1144</v>
      </c>
      <c r="Y215" s="6" t="s">
        <v>1145</v>
      </c>
      <c r="Z215" s="7"/>
      <c r="AA215" s="7"/>
      <c r="AB215" s="7"/>
      <c r="AC215" s="7" t="s">
        <v>153</v>
      </c>
      <c r="AD215" s="7" t="s">
        <v>154</v>
      </c>
      <c r="AE215" s="7" t="s">
        <v>184</v>
      </c>
      <c r="AH215" s="6"/>
      <c r="AI215" s="6"/>
      <c r="AM215" s="6"/>
      <c r="AO215" s="6"/>
      <c r="AP215" s="6"/>
      <c r="AQ215" s="6"/>
      <c r="AR215" s="6"/>
      <c r="AT215" s="6"/>
      <c r="AW215" s="6"/>
      <c r="AX215" s="6"/>
      <c r="AY215" s="6"/>
      <c r="AZ215" s="6"/>
      <c r="BC215" s="6"/>
      <c r="BD215" s="6"/>
      <c r="BE215" s="6"/>
      <c r="BF215" s="6"/>
    </row>
    <row r="216" spans="1:58" ht="211.5" customHeight="1">
      <c r="A216" s="32">
        <v>45176</v>
      </c>
      <c r="B216" s="6">
        <v>216</v>
      </c>
      <c r="C216" s="7" t="s">
        <v>542</v>
      </c>
      <c r="D216" s="7" t="s">
        <v>543</v>
      </c>
      <c r="E216" s="7" t="s">
        <v>1146</v>
      </c>
      <c r="F216" s="7" t="s">
        <v>1147</v>
      </c>
      <c r="G216" s="7" t="s">
        <v>160</v>
      </c>
      <c r="H216" s="6" t="s">
        <v>617</v>
      </c>
      <c r="I216" s="10" t="s">
        <v>76</v>
      </c>
      <c r="J216" s="6" t="s">
        <v>77</v>
      </c>
      <c r="K216" s="8"/>
      <c r="L216" s="8">
        <v>53759068</v>
      </c>
      <c r="M216" s="7" t="s">
        <v>93</v>
      </c>
      <c r="N216" s="7"/>
      <c r="O216" s="7"/>
      <c r="P216" s="9">
        <v>44714.416666666701</v>
      </c>
      <c r="Q216" s="9"/>
      <c r="R216" s="9">
        <v>45065.416666666664</v>
      </c>
      <c r="S216" s="7" t="s">
        <v>78</v>
      </c>
      <c r="T216" s="6" t="str">
        <f t="shared" ca="1" si="4"/>
        <v>Closed</v>
      </c>
      <c r="U216" s="7" t="s">
        <v>1148</v>
      </c>
      <c r="V216" s="10" t="s">
        <v>1149</v>
      </c>
      <c r="W216" s="7"/>
      <c r="X216" s="7" t="s">
        <v>1144</v>
      </c>
      <c r="Y216" s="6" t="s">
        <v>1145</v>
      </c>
      <c r="Z216" s="7"/>
      <c r="AA216" s="7"/>
      <c r="AB216" s="7"/>
      <c r="AC216" s="7" t="s">
        <v>83</v>
      </c>
      <c r="AD216" s="7" t="s">
        <v>99</v>
      </c>
      <c r="AE216" s="7" t="s">
        <v>194</v>
      </c>
      <c r="AH216" s="6"/>
      <c r="AI216" s="6"/>
      <c r="AM216" s="6"/>
      <c r="AO216" s="6"/>
      <c r="AP216" s="6"/>
      <c r="AQ216" s="6"/>
      <c r="AR216" s="6"/>
      <c r="AT216" s="6"/>
      <c r="AW216" s="6"/>
      <c r="AX216" s="6"/>
      <c r="AY216" s="6"/>
      <c r="AZ216" s="6"/>
      <c r="BC216" s="6"/>
      <c r="BD216" s="6"/>
      <c r="BE216" s="6"/>
      <c r="BF216" s="6"/>
    </row>
    <row r="217" spans="1:58" ht="211.5" customHeight="1">
      <c r="A217" s="32">
        <v>45176</v>
      </c>
      <c r="B217" s="6">
        <v>217</v>
      </c>
      <c r="C217" s="7" t="s">
        <v>369</v>
      </c>
      <c r="D217" s="7" t="s">
        <v>370</v>
      </c>
      <c r="E217" s="7" t="s">
        <v>1150</v>
      </c>
      <c r="F217" s="7" t="s">
        <v>1151</v>
      </c>
      <c r="G217" s="7" t="s">
        <v>74</v>
      </c>
      <c r="H217" s="6" t="s">
        <v>91</v>
      </c>
      <c r="I217" s="10" t="s">
        <v>76</v>
      </c>
      <c r="J217" s="6" t="s">
        <v>77</v>
      </c>
      <c r="K217" s="8"/>
      <c r="L217" s="8"/>
      <c r="M217" s="7" t="s">
        <v>76</v>
      </c>
      <c r="N217" s="7"/>
      <c r="O217" s="7"/>
      <c r="P217" s="9"/>
      <c r="Q217" s="9"/>
      <c r="R217" s="9">
        <v>45078</v>
      </c>
      <c r="S217" s="7" t="s">
        <v>76</v>
      </c>
      <c r="T217" s="6" t="str">
        <f t="shared" ca="1" si="4"/>
        <v>Closed</v>
      </c>
      <c r="U217" s="12" t="s">
        <v>1152</v>
      </c>
      <c r="V217" s="10" t="s">
        <v>1153</v>
      </c>
      <c r="W217" s="7"/>
      <c r="X217" s="7" t="s">
        <v>1074</v>
      </c>
      <c r="Z217" s="7"/>
      <c r="AA217" s="7"/>
      <c r="AB217" s="7" t="s">
        <v>1075</v>
      </c>
      <c r="AC217" s="7" t="s">
        <v>153</v>
      </c>
      <c r="AD217" s="7" t="s">
        <v>154</v>
      </c>
      <c r="AE217" s="7" t="s">
        <v>155</v>
      </c>
      <c r="AH217" s="6"/>
      <c r="AI217" s="6"/>
      <c r="AM217" s="6"/>
      <c r="AO217" s="6"/>
      <c r="AP217" s="6"/>
      <c r="AQ217" s="6"/>
      <c r="AR217" s="6"/>
      <c r="AT217" s="6"/>
      <c r="AW217" s="6"/>
      <c r="AX217" s="6"/>
      <c r="AY217" s="6"/>
      <c r="AZ217" s="6"/>
      <c r="BC217" s="6"/>
      <c r="BD217" s="6"/>
      <c r="BE217" s="6"/>
      <c r="BF217" s="6"/>
    </row>
    <row r="218" spans="1:58" ht="211.5" customHeight="1">
      <c r="A218" s="32">
        <v>45176</v>
      </c>
      <c r="B218" s="6">
        <v>218</v>
      </c>
      <c r="C218" s="7" t="s">
        <v>185</v>
      </c>
      <c r="D218" s="7" t="s">
        <v>186</v>
      </c>
      <c r="E218" s="7" t="s">
        <v>1154</v>
      </c>
      <c r="F218" s="7" t="s">
        <v>1155</v>
      </c>
      <c r="G218" s="7" t="s">
        <v>90</v>
      </c>
      <c r="H218" s="6" t="s">
        <v>75</v>
      </c>
      <c r="I218" s="10" t="s">
        <v>76</v>
      </c>
      <c r="J218" s="6" t="s">
        <v>92</v>
      </c>
      <c r="K218" s="8">
        <v>2500</v>
      </c>
      <c r="L218" s="8"/>
      <c r="M218" s="7" t="s">
        <v>93</v>
      </c>
      <c r="N218" s="7"/>
      <c r="O218" s="7"/>
      <c r="P218" s="9"/>
      <c r="Q218" s="9"/>
      <c r="R218" s="9"/>
      <c r="S218" s="7" t="s">
        <v>78</v>
      </c>
      <c r="T218" s="6" t="str">
        <f t="shared" ca="1" si="4"/>
        <v>Open</v>
      </c>
      <c r="U218" s="12" t="s">
        <v>1156</v>
      </c>
      <c r="V218" s="7" t="s">
        <v>1157</v>
      </c>
      <c r="W218" s="7" t="s">
        <v>1158</v>
      </c>
      <c r="X218" s="7" t="s">
        <v>1159</v>
      </c>
      <c r="Y218" s="6" t="s">
        <v>1160</v>
      </c>
      <c r="Z218" s="7"/>
      <c r="AA218" s="7" t="s">
        <v>1161</v>
      </c>
      <c r="AB218" s="7"/>
      <c r="AC218" s="7" t="s">
        <v>153</v>
      </c>
      <c r="AD218" s="7" t="s">
        <v>154</v>
      </c>
      <c r="AE218" s="7" t="s">
        <v>184</v>
      </c>
      <c r="AH218" s="6"/>
      <c r="AI218" s="6"/>
      <c r="AM218" s="6"/>
      <c r="AO218" s="6"/>
      <c r="AP218" s="6"/>
      <c r="AQ218" s="6"/>
      <c r="AR218" s="6"/>
      <c r="AT218" s="6"/>
      <c r="AW218" s="6"/>
      <c r="AX218" s="6"/>
      <c r="AY218" s="6"/>
      <c r="AZ218" s="6"/>
      <c r="BC218" s="6"/>
      <c r="BD218" s="6"/>
      <c r="BE218" s="6"/>
      <c r="BF218" s="6"/>
    </row>
    <row r="219" spans="1:58" ht="211.5" customHeight="1">
      <c r="A219" s="32">
        <v>45176</v>
      </c>
      <c r="B219" s="6">
        <v>219</v>
      </c>
      <c r="C219" s="7" t="s">
        <v>279</v>
      </c>
      <c r="D219" s="7" t="s">
        <v>280</v>
      </c>
      <c r="E219" s="7" t="s">
        <v>1162</v>
      </c>
      <c r="F219" s="7" t="s">
        <v>1163</v>
      </c>
      <c r="G219" s="7" t="s">
        <v>74</v>
      </c>
      <c r="H219" s="6" t="s">
        <v>75</v>
      </c>
      <c r="I219" s="10" t="s">
        <v>76</v>
      </c>
      <c r="J219" s="6" t="s">
        <v>77</v>
      </c>
      <c r="K219" s="8">
        <v>2500000</v>
      </c>
      <c r="L219" s="8">
        <v>65000000</v>
      </c>
      <c r="M219" s="7" t="s">
        <v>78</v>
      </c>
      <c r="N219" s="7" t="s">
        <v>1164</v>
      </c>
      <c r="O219" s="7" t="s">
        <v>1165</v>
      </c>
      <c r="P219" s="9">
        <v>44964.458333333336</v>
      </c>
      <c r="Q219" s="9">
        <v>44978</v>
      </c>
      <c r="R219" s="9">
        <v>45035.416666666664</v>
      </c>
      <c r="S219" s="7" t="s">
        <v>78</v>
      </c>
      <c r="T219" s="6" t="str">
        <f t="shared" ca="1" si="4"/>
        <v>Closed</v>
      </c>
      <c r="U219" s="10" t="s">
        <v>1166</v>
      </c>
      <c r="V219" t="s">
        <v>1167</v>
      </c>
      <c r="W219" s="7"/>
      <c r="Y219" s="6" t="s">
        <v>1168</v>
      </c>
      <c r="Z219" s="7"/>
      <c r="AA219" s="7"/>
      <c r="AB219" s="7"/>
      <c r="AC219" s="7" t="s">
        <v>83</v>
      </c>
      <c r="AD219" s="7" t="s">
        <v>99</v>
      </c>
      <c r="AE219" s="7" t="s">
        <v>225</v>
      </c>
      <c r="AH219" s="6"/>
      <c r="AI219" s="6"/>
      <c r="AM219" s="6"/>
      <c r="AO219" s="6"/>
      <c r="AP219" s="6"/>
      <c r="AQ219" s="6"/>
      <c r="AR219" s="6"/>
      <c r="AT219" s="6"/>
      <c r="AW219" s="6"/>
      <c r="AX219" s="6"/>
      <c r="AY219" s="6"/>
      <c r="AZ219" s="6"/>
      <c r="BC219" s="6"/>
      <c r="BD219" s="6"/>
      <c r="BE219" s="6"/>
      <c r="BF219" s="6"/>
    </row>
    <row r="220" spans="1:58" ht="211.5" customHeight="1">
      <c r="A220" s="32">
        <v>45176</v>
      </c>
      <c r="B220" s="6">
        <v>220</v>
      </c>
      <c r="C220" s="7" t="s">
        <v>110</v>
      </c>
      <c r="D220" s="7" t="s">
        <v>111</v>
      </c>
      <c r="E220" s="7" t="s">
        <v>1169</v>
      </c>
      <c r="F220" s="7" t="s">
        <v>1170</v>
      </c>
      <c r="G220" s="7" t="s">
        <v>74</v>
      </c>
      <c r="H220" s="6" t="s">
        <v>75</v>
      </c>
      <c r="I220" s="7" t="s">
        <v>104</v>
      </c>
      <c r="J220" s="6" t="s">
        <v>77</v>
      </c>
      <c r="K220" s="8"/>
      <c r="L220" s="8">
        <v>5000000000</v>
      </c>
      <c r="M220" s="7" t="s">
        <v>78</v>
      </c>
      <c r="N220" s="7" t="s">
        <v>1171</v>
      </c>
      <c r="O220" s="7"/>
      <c r="P220" s="9"/>
      <c r="Q220" s="9"/>
      <c r="R220" s="9"/>
      <c r="S220" s="7" t="s">
        <v>78</v>
      </c>
      <c r="T220" s="6" t="str">
        <f t="shared" ca="1" si="4"/>
        <v>Open</v>
      </c>
      <c r="U220" s="7" t="s">
        <v>1172</v>
      </c>
      <c r="V220" s="7" t="s">
        <v>1173</v>
      </c>
      <c r="W220" s="7"/>
      <c r="Z220" s="7"/>
      <c r="AA220" s="7"/>
      <c r="AB220" s="7"/>
      <c r="AC220" s="7" t="s">
        <v>153</v>
      </c>
      <c r="AD220" s="7" t="s">
        <v>136</v>
      </c>
      <c r="AE220" s="7" t="s">
        <v>1174</v>
      </c>
      <c r="AH220" s="6"/>
      <c r="AI220" s="6"/>
      <c r="AM220" s="6"/>
      <c r="AO220" s="6"/>
      <c r="AP220" s="6"/>
      <c r="AQ220" s="6"/>
      <c r="AR220" s="6"/>
      <c r="AT220" s="6"/>
      <c r="AW220" s="6"/>
      <c r="AX220" s="6"/>
      <c r="AY220" s="6"/>
      <c r="AZ220" s="6"/>
      <c r="BC220" s="6"/>
      <c r="BD220" s="6"/>
      <c r="BE220" s="6"/>
      <c r="BF220" s="6"/>
    </row>
    <row r="221" spans="1:58" ht="211.5" customHeight="1">
      <c r="A221" s="32">
        <v>45176</v>
      </c>
      <c r="B221" s="6">
        <v>221</v>
      </c>
      <c r="C221" s="7" t="s">
        <v>110</v>
      </c>
      <c r="D221" s="7" t="s">
        <v>111</v>
      </c>
      <c r="E221" s="7" t="s">
        <v>1175</v>
      </c>
      <c r="F221" s="7" t="s">
        <v>1176</v>
      </c>
      <c r="G221" s="7" t="s">
        <v>74</v>
      </c>
      <c r="H221" s="6" t="s">
        <v>872</v>
      </c>
      <c r="I221" s="10" t="s">
        <v>76</v>
      </c>
      <c r="J221" s="6" t="s">
        <v>77</v>
      </c>
      <c r="K221" s="8"/>
      <c r="L221" s="8">
        <v>5000000000</v>
      </c>
      <c r="M221" s="7" t="s">
        <v>76</v>
      </c>
      <c r="N221" s="7"/>
      <c r="O221" s="7"/>
      <c r="P221" s="9">
        <v>45292.416666666664</v>
      </c>
      <c r="Q221" s="9"/>
      <c r="R221" s="9"/>
      <c r="S221" s="7" t="s">
        <v>78</v>
      </c>
      <c r="T221" s="6" t="str">
        <f t="shared" ca="1" si="4"/>
        <v>Coming Soon</v>
      </c>
      <c r="U221" s="7" t="s">
        <v>1177</v>
      </c>
      <c r="V221" s="10" t="s">
        <v>1178</v>
      </c>
      <c r="W221" s="7"/>
      <c r="X221" s="7" t="s">
        <v>1179</v>
      </c>
      <c r="Y221" s="6" t="s">
        <v>1180</v>
      </c>
      <c r="Z221" s="7" t="s">
        <v>1181</v>
      </c>
      <c r="AA221" s="7" t="s">
        <v>1182</v>
      </c>
      <c r="AB221" s="7"/>
      <c r="AC221" s="7" t="s">
        <v>107</v>
      </c>
      <c r="AD221" s="7" t="s">
        <v>118</v>
      </c>
      <c r="AE221" s="7" t="s">
        <v>119</v>
      </c>
      <c r="AH221" s="6"/>
      <c r="AI221" s="6"/>
      <c r="AM221" s="6"/>
      <c r="AO221" s="6"/>
      <c r="AP221" s="6"/>
      <c r="AQ221" s="6"/>
      <c r="AR221" s="6"/>
      <c r="AT221" s="6"/>
      <c r="AW221" s="6"/>
      <c r="AX221" s="6"/>
      <c r="AY221" s="6"/>
      <c r="AZ221" s="6"/>
      <c r="BC221" s="6"/>
      <c r="BD221" s="6"/>
      <c r="BE221" s="6"/>
      <c r="BF221" s="6"/>
    </row>
    <row r="222" spans="1:58" ht="211.5" customHeight="1">
      <c r="A222" s="32">
        <v>45176</v>
      </c>
      <c r="B222" s="6">
        <v>222</v>
      </c>
      <c r="C222" s="7" t="s">
        <v>100</v>
      </c>
      <c r="D222" s="7" t="s">
        <v>101</v>
      </c>
      <c r="E222" s="7" t="s">
        <v>1183</v>
      </c>
      <c r="F222" s="7" t="s">
        <v>1184</v>
      </c>
      <c r="G222" s="7" t="s">
        <v>74</v>
      </c>
      <c r="H222" s="6" t="s">
        <v>75</v>
      </c>
      <c r="I222" s="7" t="s">
        <v>104</v>
      </c>
      <c r="J222" s="6" t="s">
        <v>77</v>
      </c>
      <c r="K222" s="8"/>
      <c r="L222" s="8">
        <v>1400000000</v>
      </c>
      <c r="M222" s="7" t="s">
        <v>78</v>
      </c>
      <c r="N222" s="7" t="s">
        <v>1185</v>
      </c>
      <c r="O222" s="7"/>
      <c r="P222" s="9">
        <v>45037</v>
      </c>
      <c r="Q222" s="9"/>
      <c r="R222" s="9">
        <v>45156</v>
      </c>
      <c r="S222" s="7" t="s">
        <v>76</v>
      </c>
      <c r="T222" s="6" t="str">
        <f t="shared" ca="1" si="4"/>
        <v>Closed</v>
      </c>
      <c r="U222" s="10" t="s">
        <v>1186</v>
      </c>
      <c r="V222" s="7" t="s">
        <v>1187</v>
      </c>
      <c r="W222" s="7" t="s">
        <v>1188</v>
      </c>
      <c r="X222" s="10" t="s">
        <v>1189</v>
      </c>
      <c r="Y222" s="13" t="s">
        <v>1190</v>
      </c>
      <c r="Z222" s="7"/>
      <c r="AA222" s="7"/>
      <c r="AB222" s="7"/>
      <c r="AC222" s="7" t="s">
        <v>107</v>
      </c>
      <c r="AD222" s="7" t="s">
        <v>108</v>
      </c>
      <c r="AE222" s="7" t="s">
        <v>109</v>
      </c>
      <c r="AH222" s="6"/>
      <c r="AI222" s="6"/>
      <c r="AM222" s="6"/>
      <c r="AO222" s="6"/>
      <c r="AP222" s="6"/>
      <c r="AQ222" s="6"/>
      <c r="AR222" s="6"/>
      <c r="AT222" s="6"/>
      <c r="AW222" s="6"/>
      <c r="AX222" s="6"/>
      <c r="AY222" s="6"/>
      <c r="AZ222" s="6"/>
      <c r="BC222" s="6"/>
      <c r="BD222" s="6"/>
      <c r="BE222" s="6"/>
      <c r="BF222" s="6"/>
    </row>
    <row r="223" spans="1:58" ht="211.5" customHeight="1">
      <c r="A223" s="32">
        <v>45176</v>
      </c>
      <c r="B223" s="6">
        <v>223</v>
      </c>
      <c r="C223" s="7" t="s">
        <v>1191</v>
      </c>
      <c r="D223" s="7" t="s">
        <v>1192</v>
      </c>
      <c r="E223" s="7" t="s">
        <v>1193</v>
      </c>
      <c r="F223" s="7" t="s">
        <v>1194</v>
      </c>
      <c r="G223" s="7" t="s">
        <v>74</v>
      </c>
      <c r="H223" s="6" t="s">
        <v>872</v>
      </c>
      <c r="I223" s="10" t="s">
        <v>76</v>
      </c>
      <c r="J223" s="6" t="s">
        <v>77</v>
      </c>
      <c r="K223" s="8">
        <v>600000</v>
      </c>
      <c r="L223" s="8">
        <v>7000000</v>
      </c>
      <c r="M223" s="7" t="s">
        <v>93</v>
      </c>
      <c r="N223" s="7"/>
      <c r="O223" s="7" t="s">
        <v>1195</v>
      </c>
      <c r="P223" s="9"/>
      <c r="Q223" s="9"/>
      <c r="R223" s="9">
        <v>44579.458333333299</v>
      </c>
      <c r="S223" s="7" t="s">
        <v>78</v>
      </c>
      <c r="T223" s="6" t="str">
        <f t="shared" ca="1" si="4"/>
        <v>Closed</v>
      </c>
      <c r="U223" s="10" t="s">
        <v>1196</v>
      </c>
      <c r="V223" s="7" t="s">
        <v>1197</v>
      </c>
      <c r="W223" s="7"/>
      <c r="Y223" s="6" t="s">
        <v>1198</v>
      </c>
      <c r="Z223" s="7"/>
      <c r="AA223" s="7"/>
      <c r="AB223" s="7"/>
      <c r="AC223" s="7" t="s">
        <v>135</v>
      </c>
      <c r="AD223" s="7" t="s">
        <v>154</v>
      </c>
      <c r="AE223" s="7" t="s">
        <v>1199</v>
      </c>
      <c r="AH223" s="6"/>
      <c r="AI223" s="6"/>
      <c r="AM223" s="6"/>
      <c r="AO223" s="6"/>
      <c r="AP223" s="6"/>
      <c r="AQ223" s="6"/>
      <c r="AR223" s="6"/>
      <c r="AT223" s="6"/>
      <c r="AW223" s="6"/>
      <c r="AX223" s="6"/>
      <c r="AY223" s="6"/>
      <c r="AZ223" s="6"/>
      <c r="BC223" s="6"/>
      <c r="BD223" s="6"/>
      <c r="BE223" s="6"/>
      <c r="BF223" s="6"/>
    </row>
    <row r="224" spans="1:58" ht="211.5" customHeight="1">
      <c r="A224" s="32">
        <v>45176</v>
      </c>
      <c r="B224" s="6">
        <v>224</v>
      </c>
      <c r="C224" s="7" t="s">
        <v>770</v>
      </c>
      <c r="D224" s="7" t="s">
        <v>771</v>
      </c>
      <c r="E224" s="7" t="s">
        <v>1200</v>
      </c>
      <c r="F224" s="7" t="s">
        <v>1201</v>
      </c>
      <c r="G224" s="7" t="s">
        <v>74</v>
      </c>
      <c r="H224" s="6" t="s">
        <v>75</v>
      </c>
      <c r="I224" s="10" t="s">
        <v>76</v>
      </c>
      <c r="J224" s="6" t="s">
        <v>77</v>
      </c>
      <c r="K224" s="8">
        <v>30000000</v>
      </c>
      <c r="L224" s="8"/>
      <c r="M224" s="7" t="s">
        <v>78</v>
      </c>
      <c r="N224" s="7"/>
      <c r="O224" s="7"/>
      <c r="P224" s="9">
        <v>43756.416666666701</v>
      </c>
      <c r="Q224" s="9"/>
      <c r="R224" s="9"/>
      <c r="S224" s="7" t="s">
        <v>78</v>
      </c>
      <c r="T224" s="6" t="str">
        <f t="shared" ca="1" si="4"/>
        <v>Open</v>
      </c>
      <c r="U224" s="17" t="s">
        <v>1202</v>
      </c>
      <c r="V224" s="7" t="s">
        <v>1203</v>
      </c>
      <c r="W224" s="7"/>
      <c r="Z224" s="7"/>
      <c r="AA224" s="7"/>
      <c r="AB224" s="10" t="s">
        <v>1204</v>
      </c>
      <c r="AC224" s="7" t="s">
        <v>83</v>
      </c>
      <c r="AD224" s="7" t="s">
        <v>99</v>
      </c>
      <c r="AE224" s="7" t="s">
        <v>303</v>
      </c>
      <c r="AH224" s="6"/>
      <c r="AI224" s="6"/>
      <c r="AM224" s="6"/>
      <c r="AO224" s="6"/>
      <c r="AP224" s="6"/>
      <c r="AQ224" s="6"/>
      <c r="AR224" s="6"/>
      <c r="AT224" s="6"/>
      <c r="AW224" s="6"/>
      <c r="AX224" s="6"/>
      <c r="AY224" s="6"/>
      <c r="AZ224" s="6"/>
      <c r="BC224" s="6"/>
      <c r="BD224" s="6"/>
      <c r="BE224" s="6"/>
      <c r="BF224" s="6"/>
    </row>
    <row r="225" spans="1:58" ht="211.5" customHeight="1">
      <c r="A225" s="32">
        <v>45176</v>
      </c>
      <c r="B225" s="6">
        <v>225</v>
      </c>
      <c r="C225" s="7" t="s">
        <v>110</v>
      </c>
      <c r="D225" s="7" t="s">
        <v>111</v>
      </c>
      <c r="E225" s="7" t="s">
        <v>1205</v>
      </c>
      <c r="F225" s="7" t="s">
        <v>1206</v>
      </c>
      <c r="G225" s="7" t="s">
        <v>74</v>
      </c>
      <c r="H225" s="6" t="s">
        <v>640</v>
      </c>
      <c r="I225" s="10" t="s">
        <v>76</v>
      </c>
      <c r="J225" s="6" t="s">
        <v>77</v>
      </c>
      <c r="K225" s="8"/>
      <c r="L225" s="8">
        <v>10000000</v>
      </c>
      <c r="M225" s="7" t="s">
        <v>78</v>
      </c>
      <c r="N225" s="7" t="s">
        <v>1207</v>
      </c>
      <c r="O225" s="7"/>
      <c r="P225" s="9">
        <v>44852.833333333299</v>
      </c>
      <c r="Q225" s="9">
        <v>44881.791666666701</v>
      </c>
      <c r="R225" s="9">
        <v>44909.791666666701</v>
      </c>
      <c r="S225" s="7" t="s">
        <v>76</v>
      </c>
      <c r="T225" s="6" t="str">
        <f t="shared" ca="1" si="4"/>
        <v>Closed</v>
      </c>
      <c r="U225" s="10" t="s">
        <v>1208</v>
      </c>
      <c r="V225" s="10" t="s">
        <v>1209</v>
      </c>
      <c r="W225" s="7"/>
      <c r="Y225" s="13" t="s">
        <v>1210</v>
      </c>
      <c r="Z225" s="7"/>
      <c r="AA225" s="7"/>
      <c r="AB225" s="7"/>
      <c r="AC225" s="7" t="s">
        <v>107</v>
      </c>
      <c r="AD225" s="7" t="s">
        <v>118</v>
      </c>
      <c r="AE225" s="7" t="s">
        <v>612</v>
      </c>
      <c r="AH225" s="6"/>
      <c r="AI225" s="6"/>
      <c r="AM225" s="6"/>
      <c r="AO225" s="6"/>
      <c r="AP225" s="6"/>
      <c r="AQ225" s="6"/>
      <c r="AR225" s="6"/>
      <c r="AT225" s="6"/>
      <c r="AW225" s="6"/>
      <c r="AX225" s="6"/>
      <c r="AY225" s="6"/>
      <c r="AZ225" s="6"/>
      <c r="BC225" s="6"/>
      <c r="BD225" s="6"/>
      <c r="BE225" s="6"/>
      <c r="BF225" s="6"/>
    </row>
    <row r="226" spans="1:58" ht="211.5" customHeight="1">
      <c r="A226" s="32">
        <v>45176</v>
      </c>
      <c r="B226" s="6">
        <v>226</v>
      </c>
      <c r="C226" s="7" t="s">
        <v>100</v>
      </c>
      <c r="D226" s="7" t="s">
        <v>101</v>
      </c>
      <c r="E226" s="7" t="s">
        <v>1211</v>
      </c>
      <c r="F226" s="7" t="s">
        <v>1212</v>
      </c>
      <c r="G226" s="7" t="s">
        <v>74</v>
      </c>
      <c r="H226" s="6" t="s">
        <v>75</v>
      </c>
      <c r="I226" s="10" t="s">
        <v>76</v>
      </c>
      <c r="J226" s="6" t="s">
        <v>77</v>
      </c>
      <c r="K226" s="8">
        <v>25000000</v>
      </c>
      <c r="L226" s="8">
        <v>1500000000</v>
      </c>
      <c r="M226" s="7" t="s">
        <v>76</v>
      </c>
      <c r="N226" s="7"/>
      <c r="O226" s="7"/>
      <c r="P226" s="9"/>
      <c r="Q226" s="9"/>
      <c r="R226" s="9">
        <v>44984.791666666701</v>
      </c>
      <c r="S226" s="7" t="s">
        <v>78</v>
      </c>
      <c r="T226" s="6" t="str">
        <f t="shared" ca="1" si="4"/>
        <v>Closed</v>
      </c>
      <c r="U226" s="10" t="s">
        <v>1213</v>
      </c>
      <c r="V226" s="7" t="s">
        <v>1214</v>
      </c>
      <c r="W226" s="10" t="s">
        <v>1215</v>
      </c>
      <c r="Z226" s="7"/>
      <c r="AA226" s="7"/>
      <c r="AB226" s="7"/>
      <c r="AC226" s="7" t="s">
        <v>107</v>
      </c>
      <c r="AD226" s="7" t="s">
        <v>108</v>
      </c>
      <c r="AE226" s="7" t="s">
        <v>109</v>
      </c>
      <c r="AH226" s="6"/>
      <c r="AI226" s="6"/>
      <c r="AM226" s="6"/>
      <c r="AO226" s="6"/>
      <c r="AP226" s="6"/>
      <c r="AQ226" s="6"/>
      <c r="AR226" s="6"/>
      <c r="AT226" s="6"/>
      <c r="AW226" s="6"/>
      <c r="AX226" s="6"/>
      <c r="AY226" s="6"/>
      <c r="AZ226" s="6"/>
      <c r="BC226" s="6"/>
      <c r="BD226" s="6"/>
      <c r="BE226" s="6"/>
      <c r="BF226" s="6"/>
    </row>
    <row r="227" spans="1:58" ht="211.5" customHeight="1">
      <c r="A227" s="32">
        <v>45176</v>
      </c>
      <c r="B227" s="6">
        <v>227</v>
      </c>
      <c r="C227" s="7" t="s">
        <v>100</v>
      </c>
      <c r="D227" s="7" t="s">
        <v>101</v>
      </c>
      <c r="E227" s="7" t="s">
        <v>1216</v>
      </c>
      <c r="F227" s="7" t="s">
        <v>1217</v>
      </c>
      <c r="G227" s="7" t="s">
        <v>74</v>
      </c>
      <c r="H227" s="6" t="s">
        <v>75</v>
      </c>
      <c r="I227" s="7" t="s">
        <v>104</v>
      </c>
      <c r="J227" s="6" t="s">
        <v>77</v>
      </c>
      <c r="K227" s="8">
        <v>50000000</v>
      </c>
      <c r="L227" s="8">
        <v>195000000</v>
      </c>
      <c r="M227" s="7" t="s">
        <v>78</v>
      </c>
      <c r="N227" s="7" t="s">
        <v>1218</v>
      </c>
      <c r="O227" s="7"/>
      <c r="P227" s="9">
        <v>45114</v>
      </c>
      <c r="Q227" s="9"/>
      <c r="R227" s="9">
        <v>45197.833333333336</v>
      </c>
      <c r="S227" s="7" t="s">
        <v>76</v>
      </c>
      <c r="T227" s="6" t="str">
        <f t="shared" ca="1" si="4"/>
        <v>Open</v>
      </c>
      <c r="U227" s="12" t="s">
        <v>1219</v>
      </c>
      <c r="V227" s="7" t="s">
        <v>1220</v>
      </c>
      <c r="W227" s="7" t="s">
        <v>1221</v>
      </c>
      <c r="X227" s="10" t="s">
        <v>1222</v>
      </c>
      <c r="Y227" s="13" t="s">
        <v>1223</v>
      </c>
      <c r="Z227" s="7"/>
      <c r="AA227" s="7"/>
      <c r="AB227" s="7"/>
      <c r="AC227" s="7" t="s">
        <v>107</v>
      </c>
      <c r="AD227" s="7" t="s">
        <v>108</v>
      </c>
      <c r="AE227" s="7" t="s">
        <v>109</v>
      </c>
      <c r="AH227" s="6"/>
      <c r="AI227" s="6"/>
      <c r="AM227" s="6"/>
      <c r="AO227" s="6"/>
      <c r="AP227" s="6"/>
      <c r="AQ227" s="6"/>
      <c r="AR227" s="6"/>
      <c r="AT227" s="6"/>
      <c r="AW227" s="6"/>
      <c r="AX227" s="6"/>
      <c r="AY227" s="6"/>
      <c r="AZ227" s="6"/>
      <c r="BC227" s="6"/>
      <c r="BD227" s="6"/>
      <c r="BE227" s="6"/>
      <c r="BF227" s="6"/>
    </row>
    <row r="228" spans="1:58" ht="211.5" customHeight="1">
      <c r="A228" s="32">
        <v>45176</v>
      </c>
      <c r="B228" s="6">
        <v>228</v>
      </c>
      <c r="C228" s="7" t="s">
        <v>156</v>
      </c>
      <c r="D228" s="7" t="s">
        <v>157</v>
      </c>
      <c r="E228" s="7" t="s">
        <v>1224</v>
      </c>
      <c r="F228" s="7" t="s">
        <v>1225</v>
      </c>
      <c r="G228" s="7" t="s">
        <v>160</v>
      </c>
      <c r="H228" s="6" t="s">
        <v>75</v>
      </c>
      <c r="I228" s="10" t="s">
        <v>76</v>
      </c>
      <c r="J228" s="6" t="s">
        <v>161</v>
      </c>
      <c r="K228" s="8">
        <v>524937</v>
      </c>
      <c r="L228" s="8"/>
      <c r="M228" s="7" t="s">
        <v>78</v>
      </c>
      <c r="N228" s="7" t="s">
        <v>1226</v>
      </c>
      <c r="O228" s="7"/>
      <c r="P228" s="9"/>
      <c r="Q228" s="9"/>
      <c r="R228" s="9">
        <v>44816.416666666701</v>
      </c>
      <c r="S228" s="7" t="s">
        <v>76</v>
      </c>
      <c r="T228" s="6" t="str">
        <f t="shared" ca="1" si="4"/>
        <v>Closed</v>
      </c>
      <c r="U228" s="12" t="s">
        <v>1227</v>
      </c>
      <c r="V228" s="7" t="s">
        <v>1228</v>
      </c>
      <c r="W228" s="7"/>
      <c r="X228" s="10" t="s">
        <v>1229</v>
      </c>
      <c r="Y228" s="13" t="s">
        <v>1230</v>
      </c>
      <c r="Z228" s="7"/>
      <c r="AA228" s="10" t="s">
        <v>1231</v>
      </c>
      <c r="AB228" s="7"/>
      <c r="AC228" s="7" t="s">
        <v>153</v>
      </c>
      <c r="AD228" s="7" t="s">
        <v>154</v>
      </c>
      <c r="AE228" s="7" t="s">
        <v>184</v>
      </c>
      <c r="AH228" s="6"/>
      <c r="AI228" s="6"/>
      <c r="AM228" s="6"/>
      <c r="AO228" s="6"/>
      <c r="AP228" s="6"/>
      <c r="AQ228" s="6"/>
      <c r="AR228" s="6"/>
      <c r="AT228" s="6"/>
      <c r="AW228" s="6"/>
      <c r="AX228" s="6"/>
      <c r="AY228" s="6"/>
      <c r="AZ228" s="6"/>
      <c r="BC228" s="6"/>
      <c r="BD228" s="6"/>
      <c r="BE228" s="6"/>
      <c r="BF228" s="6"/>
    </row>
    <row r="229" spans="1:58" ht="211.5" customHeight="1">
      <c r="A229" s="32">
        <v>45176</v>
      </c>
      <c r="B229" s="6">
        <v>229</v>
      </c>
      <c r="C229" s="7" t="s">
        <v>542</v>
      </c>
      <c r="D229" s="7" t="s">
        <v>543</v>
      </c>
      <c r="E229" s="7" t="s">
        <v>1232</v>
      </c>
      <c r="F229" s="7" t="s">
        <v>1233</v>
      </c>
      <c r="G229" s="7" t="s">
        <v>160</v>
      </c>
      <c r="H229" s="6" t="s">
        <v>1234</v>
      </c>
      <c r="I229" s="10" t="s">
        <v>76</v>
      </c>
      <c r="J229" s="6" t="s">
        <v>251</v>
      </c>
      <c r="K229" s="8"/>
      <c r="L229" s="8"/>
      <c r="M229" s="7" t="s">
        <v>76</v>
      </c>
      <c r="N229" s="7"/>
      <c r="O229" s="7" t="s">
        <v>1235</v>
      </c>
      <c r="P229" s="9"/>
      <c r="Q229" s="9"/>
      <c r="R229" s="9"/>
      <c r="S229" s="7" t="s">
        <v>78</v>
      </c>
      <c r="T229" s="6" t="str">
        <f t="shared" ca="1" si="4"/>
        <v>Open</v>
      </c>
      <c r="U229" s="7" t="s">
        <v>1236</v>
      </c>
      <c r="V229" s="7" t="s">
        <v>1237</v>
      </c>
      <c r="W229" s="7"/>
      <c r="X229" s="7" t="s">
        <v>1137</v>
      </c>
      <c r="Y229" s="6" t="s">
        <v>1138</v>
      </c>
      <c r="Z229" s="7"/>
      <c r="AA229" s="7"/>
      <c r="AB229" s="7"/>
      <c r="AC229" s="7" t="s">
        <v>153</v>
      </c>
      <c r="AD229" s="7" t="s">
        <v>99</v>
      </c>
      <c r="AE229" s="7"/>
      <c r="AH229" s="6"/>
      <c r="AI229" s="6"/>
      <c r="AM229" s="6"/>
      <c r="AO229" s="6"/>
      <c r="AP229" s="6"/>
      <c r="AQ229" s="6"/>
      <c r="AR229" s="6"/>
      <c r="AT229" s="6"/>
      <c r="AW229" s="6"/>
      <c r="AX229" s="6"/>
      <c r="AY229" s="6"/>
      <c r="AZ229" s="6"/>
      <c r="BC229" s="6"/>
      <c r="BD229" s="6"/>
      <c r="BE229" s="6"/>
      <c r="BF229" s="6"/>
    </row>
    <row r="230" spans="1:58" ht="211.5" customHeight="1">
      <c r="A230" s="32">
        <v>45176</v>
      </c>
      <c r="B230" s="6">
        <v>230</v>
      </c>
      <c r="C230" s="7" t="s">
        <v>110</v>
      </c>
      <c r="D230" s="7" t="s">
        <v>111</v>
      </c>
      <c r="E230" s="7" t="s">
        <v>1238</v>
      </c>
      <c r="F230" s="7" t="s">
        <v>1239</v>
      </c>
      <c r="G230" s="7" t="s">
        <v>74</v>
      </c>
      <c r="H230" s="6" t="s">
        <v>75</v>
      </c>
      <c r="I230" s="7" t="s">
        <v>104</v>
      </c>
      <c r="J230" s="6" t="s">
        <v>77</v>
      </c>
      <c r="K230" s="8">
        <v>15000000</v>
      </c>
      <c r="L230" s="8">
        <v>80000000</v>
      </c>
      <c r="M230" s="7" t="s">
        <v>78</v>
      </c>
      <c r="N230" s="7"/>
      <c r="O230" s="7"/>
      <c r="P230" s="9">
        <v>44893.791666666701</v>
      </c>
      <c r="Q230" s="9">
        <v>44951.791666666701</v>
      </c>
      <c r="R230" s="9">
        <v>45036.833333333299</v>
      </c>
      <c r="S230" s="7" t="s">
        <v>78</v>
      </c>
      <c r="T230" s="6" t="str">
        <f t="shared" ca="1" si="4"/>
        <v>Closed</v>
      </c>
      <c r="U230" s="7" t="s">
        <v>1240</v>
      </c>
      <c r="V230" s="10" t="s">
        <v>1241</v>
      </c>
      <c r="W230" s="7"/>
      <c r="Y230" s="6" t="s">
        <v>1242</v>
      </c>
      <c r="Z230" s="7"/>
      <c r="AA230" s="7"/>
      <c r="AB230" s="7"/>
      <c r="AC230" s="7" t="s">
        <v>107</v>
      </c>
      <c r="AD230" s="7" t="s">
        <v>118</v>
      </c>
      <c r="AE230" s="7" t="s">
        <v>612</v>
      </c>
      <c r="AH230" s="6"/>
      <c r="AI230" s="6"/>
      <c r="AM230" s="6"/>
      <c r="AO230" s="6"/>
      <c r="AP230" s="6"/>
      <c r="AQ230" s="6"/>
      <c r="AR230" s="6"/>
      <c r="AT230" s="6"/>
      <c r="AW230" s="6"/>
      <c r="AX230" s="6"/>
      <c r="AY230" s="6"/>
      <c r="AZ230" s="6"/>
      <c r="BC230" s="6"/>
      <c r="BD230" s="6"/>
      <c r="BE230" s="6"/>
      <c r="BF230" s="6"/>
    </row>
    <row r="231" spans="1:58" ht="211.5" customHeight="1">
      <c r="A231" s="32">
        <v>45176</v>
      </c>
      <c r="B231" s="6">
        <v>231</v>
      </c>
      <c r="C231" s="7" t="s">
        <v>110</v>
      </c>
      <c r="D231" s="7" t="s">
        <v>111</v>
      </c>
      <c r="E231" s="7" t="s">
        <v>1243</v>
      </c>
      <c r="F231" s="7" t="s">
        <v>1244</v>
      </c>
      <c r="G231" s="7" t="s">
        <v>74</v>
      </c>
      <c r="H231" s="6" t="s">
        <v>75</v>
      </c>
      <c r="I231" s="10" t="s">
        <v>76</v>
      </c>
      <c r="J231" s="6" t="s">
        <v>77</v>
      </c>
      <c r="K231" s="8"/>
      <c r="L231" s="8">
        <v>25000000</v>
      </c>
      <c r="M231" s="7" t="s">
        <v>93</v>
      </c>
      <c r="N231" s="7"/>
      <c r="O231" s="7"/>
      <c r="P231" s="9"/>
      <c r="Q231" s="9">
        <v>44707.416666666701</v>
      </c>
      <c r="R231" s="9">
        <v>44767.416666666701</v>
      </c>
      <c r="S231" s="7" t="s">
        <v>93</v>
      </c>
      <c r="T231" s="6" t="str">
        <f t="shared" ca="1" si="4"/>
        <v>Closed</v>
      </c>
      <c r="U231" s="25" t="s">
        <v>1245</v>
      </c>
      <c r="V231" t="s">
        <v>1246</v>
      </c>
      <c r="W231" s="7"/>
      <c r="Z231" s="7"/>
      <c r="AA231" s="7"/>
      <c r="AB231" s="7"/>
      <c r="AC231" s="7" t="s">
        <v>812</v>
      </c>
      <c r="AD231" s="7" t="s">
        <v>118</v>
      </c>
      <c r="AE231" s="7" t="s">
        <v>612</v>
      </c>
      <c r="AH231" s="6"/>
      <c r="AI231" s="6"/>
      <c r="AM231" s="6"/>
      <c r="AO231" s="6"/>
      <c r="AP231" s="6"/>
      <c r="AQ231" s="6"/>
      <c r="AR231" s="6"/>
      <c r="AT231" s="6"/>
      <c r="AW231" s="6"/>
      <c r="AX231" s="6"/>
      <c r="AY231" s="6"/>
      <c r="AZ231" s="6"/>
      <c r="BC231" s="6"/>
      <c r="BD231" s="6"/>
      <c r="BE231" s="6"/>
      <c r="BF231" s="6"/>
    </row>
    <row r="232" spans="1:58" ht="211.5" customHeight="1">
      <c r="A232" s="32">
        <v>45176</v>
      </c>
      <c r="B232" s="6">
        <v>232</v>
      </c>
      <c r="C232" s="7" t="s">
        <v>770</v>
      </c>
      <c r="D232" s="7" t="s">
        <v>771</v>
      </c>
      <c r="E232" s="7" t="s">
        <v>1247</v>
      </c>
      <c r="F232" s="7" t="s">
        <v>1248</v>
      </c>
      <c r="G232" s="7" t="s">
        <v>74</v>
      </c>
      <c r="H232" s="6" t="s">
        <v>872</v>
      </c>
      <c r="I232" s="10" t="s">
        <v>76</v>
      </c>
      <c r="J232" s="6" t="s">
        <v>77</v>
      </c>
      <c r="K232" s="8">
        <v>1150000</v>
      </c>
      <c r="L232" s="8"/>
      <c r="M232" s="7" t="s">
        <v>93</v>
      </c>
      <c r="N232" s="7"/>
      <c r="O232" s="7"/>
      <c r="P232" s="9">
        <v>44355.833333333299</v>
      </c>
      <c r="Q232" s="9"/>
      <c r="R232" s="9"/>
      <c r="S232" s="7" t="s">
        <v>78</v>
      </c>
      <c r="T232" s="6" t="str">
        <f t="shared" ca="1" si="4"/>
        <v>Open</v>
      </c>
      <c r="U232" s="10" t="s">
        <v>1249</v>
      </c>
      <c r="V232" s="7" t="s">
        <v>787</v>
      </c>
      <c r="W232" s="7"/>
      <c r="Y232" s="6" t="s">
        <v>1250</v>
      </c>
      <c r="Z232" s="7"/>
      <c r="AA232" s="7"/>
      <c r="AB232" s="7"/>
      <c r="AC232" s="7" t="s">
        <v>135</v>
      </c>
      <c r="AD232" s="7" t="s">
        <v>99</v>
      </c>
      <c r="AE232" s="7" t="s">
        <v>194</v>
      </c>
      <c r="AH232" s="6"/>
      <c r="AI232" s="6"/>
      <c r="AM232" s="6"/>
      <c r="AO232" s="6"/>
      <c r="AP232" s="6"/>
      <c r="AQ232" s="6"/>
      <c r="AR232" s="6"/>
      <c r="AT232" s="6"/>
      <c r="AW232" s="6"/>
      <c r="AX232" s="6"/>
      <c r="AY232" s="6"/>
      <c r="AZ232" s="6"/>
      <c r="BC232" s="6"/>
      <c r="BD232" s="6"/>
      <c r="BE232" s="6"/>
      <c r="BF232" s="6"/>
    </row>
    <row r="233" spans="1:58" ht="211.5" customHeight="1">
      <c r="A233" s="32">
        <v>45176</v>
      </c>
      <c r="B233" s="6">
        <v>233</v>
      </c>
      <c r="C233" s="7" t="s">
        <v>369</v>
      </c>
      <c r="D233" s="7" t="s">
        <v>370</v>
      </c>
      <c r="E233" s="7" t="s">
        <v>1251</v>
      </c>
      <c r="F233" s="7" t="s">
        <v>1252</v>
      </c>
      <c r="G233" s="7" t="s">
        <v>74</v>
      </c>
      <c r="H233" s="6" t="s">
        <v>91</v>
      </c>
      <c r="I233" s="10" t="s">
        <v>76</v>
      </c>
      <c r="J233" s="6" t="s">
        <v>161</v>
      </c>
      <c r="K233" s="8">
        <v>200000</v>
      </c>
      <c r="L233" s="8"/>
      <c r="M233" s="7" t="s">
        <v>78</v>
      </c>
      <c r="N233" s="7" t="s">
        <v>1253</v>
      </c>
      <c r="O233" s="7" t="s">
        <v>1254</v>
      </c>
      <c r="P233" s="9">
        <v>41404</v>
      </c>
      <c r="Q233" s="9"/>
      <c r="R233" s="9">
        <v>41435</v>
      </c>
      <c r="S233" s="7" t="s">
        <v>78</v>
      </c>
      <c r="T233" s="6" t="str">
        <f t="shared" ca="1" si="4"/>
        <v>Closed</v>
      </c>
      <c r="U233" s="12" t="s">
        <v>1255</v>
      </c>
      <c r="V233" s="7" t="s">
        <v>1256</v>
      </c>
      <c r="W233" s="7"/>
      <c r="X233" s="7" t="s">
        <v>81</v>
      </c>
      <c r="Z233" s="7"/>
      <c r="AA233" s="7"/>
      <c r="AB233" s="7" t="s">
        <v>377</v>
      </c>
      <c r="AC233" s="7" t="s">
        <v>107</v>
      </c>
      <c r="AD233" s="7" t="s">
        <v>118</v>
      </c>
      <c r="AE233" s="7" t="s">
        <v>234</v>
      </c>
      <c r="AH233" s="6"/>
      <c r="AI233" s="6"/>
      <c r="AM233" s="6"/>
      <c r="AO233" s="6"/>
      <c r="AP233" s="6"/>
      <c r="AQ233" s="6"/>
      <c r="AR233" s="6"/>
      <c r="AT233" s="6"/>
      <c r="AW233" s="6"/>
      <c r="AX233" s="6"/>
      <c r="AY233" s="6"/>
      <c r="AZ233" s="6"/>
      <c r="BC233" s="6"/>
      <c r="BD233" s="6"/>
      <c r="BE233" s="6"/>
      <c r="BF233" s="6"/>
    </row>
    <row r="234" spans="1:58" ht="211.5" customHeight="1">
      <c r="A234" s="32">
        <v>45176</v>
      </c>
      <c r="B234" s="6">
        <v>234</v>
      </c>
      <c r="C234" s="7" t="s">
        <v>369</v>
      </c>
      <c r="D234" s="7" t="s">
        <v>370</v>
      </c>
      <c r="E234" s="7" t="s">
        <v>1257</v>
      </c>
      <c r="F234" s="7" t="s">
        <v>1252</v>
      </c>
      <c r="G234" s="7" t="s">
        <v>74</v>
      </c>
      <c r="H234" s="6" t="s">
        <v>91</v>
      </c>
      <c r="I234" s="10" t="s">
        <v>76</v>
      </c>
      <c r="J234" s="6" t="s">
        <v>251</v>
      </c>
      <c r="K234" s="8">
        <v>200000</v>
      </c>
      <c r="L234" s="8"/>
      <c r="M234" s="7" t="s">
        <v>78</v>
      </c>
      <c r="N234" s="7" t="s">
        <v>1253</v>
      </c>
      <c r="O234" s="7" t="s">
        <v>1254</v>
      </c>
      <c r="P234" s="9">
        <v>45056</v>
      </c>
      <c r="Q234" s="9"/>
      <c r="R234" s="9">
        <v>41435</v>
      </c>
      <c r="S234" s="7" t="s">
        <v>78</v>
      </c>
      <c r="T234" s="6" t="str">
        <f t="shared" ca="1" si="4"/>
        <v>Closed</v>
      </c>
      <c r="U234" s="12" t="s">
        <v>1258</v>
      </c>
      <c r="V234" s="7" t="s">
        <v>1256</v>
      </c>
      <c r="W234" s="7"/>
      <c r="X234" s="10" t="s">
        <v>81</v>
      </c>
      <c r="Y234" s="10"/>
      <c r="Z234" s="7"/>
      <c r="AA234" s="10"/>
      <c r="AB234" s="7" t="s">
        <v>380</v>
      </c>
      <c r="AC234" s="7" t="s">
        <v>107</v>
      </c>
      <c r="AD234" s="7" t="s">
        <v>118</v>
      </c>
      <c r="AE234" s="7" t="s">
        <v>234</v>
      </c>
      <c r="AH234" s="6"/>
      <c r="AI234" s="6"/>
      <c r="AM234" s="6"/>
      <c r="AO234" s="6"/>
      <c r="AP234" s="6"/>
      <c r="AQ234" s="6"/>
      <c r="AR234" s="6"/>
      <c r="AT234" s="6"/>
      <c r="AW234" s="6"/>
      <c r="AX234" s="6"/>
      <c r="AY234" s="6"/>
      <c r="AZ234" s="6"/>
      <c r="BC234" s="6"/>
      <c r="BD234" s="6"/>
      <c r="BE234" s="6"/>
      <c r="BF234" s="6"/>
    </row>
    <row r="235" spans="1:58" ht="211.5" customHeight="1">
      <c r="A235" s="32">
        <v>45176</v>
      </c>
      <c r="B235" s="6">
        <v>235</v>
      </c>
      <c r="C235" s="7" t="s">
        <v>369</v>
      </c>
      <c r="D235" s="7" t="s">
        <v>370</v>
      </c>
      <c r="E235" s="7" t="s">
        <v>1259</v>
      </c>
      <c r="F235" s="7" t="s">
        <v>1252</v>
      </c>
      <c r="G235" s="7" t="s">
        <v>74</v>
      </c>
      <c r="H235" s="6" t="s">
        <v>91</v>
      </c>
      <c r="I235" s="10" t="s">
        <v>76</v>
      </c>
      <c r="J235" s="6" t="s">
        <v>258</v>
      </c>
      <c r="K235" s="8">
        <v>200000</v>
      </c>
      <c r="L235" s="8"/>
      <c r="M235" s="7" t="s">
        <v>78</v>
      </c>
      <c r="N235" s="7" t="s">
        <v>1253</v>
      </c>
      <c r="O235" s="7" t="s">
        <v>1254</v>
      </c>
      <c r="P235" s="9">
        <v>45056</v>
      </c>
      <c r="Q235" s="9"/>
      <c r="R235" s="9">
        <v>41435</v>
      </c>
      <c r="S235" s="7" t="s">
        <v>78</v>
      </c>
      <c r="T235" s="6" t="str">
        <f t="shared" ca="1" si="4"/>
        <v>Closed</v>
      </c>
      <c r="U235" s="7" t="s">
        <v>1260</v>
      </c>
      <c r="V235" s="7" t="s">
        <v>1256</v>
      </c>
      <c r="W235" s="7"/>
      <c r="X235" s="10" t="s">
        <v>81</v>
      </c>
      <c r="Y235" s="13"/>
      <c r="Z235" s="7"/>
      <c r="AA235" s="10"/>
      <c r="AB235" s="7" t="s">
        <v>383</v>
      </c>
      <c r="AC235" s="7" t="s">
        <v>107</v>
      </c>
      <c r="AD235" s="7" t="s">
        <v>118</v>
      </c>
      <c r="AE235" s="7" t="s">
        <v>234</v>
      </c>
      <c r="AH235" s="6"/>
      <c r="AI235" s="6"/>
      <c r="AM235" s="6"/>
      <c r="AO235" s="6"/>
      <c r="AP235" s="6"/>
      <c r="AQ235" s="6"/>
      <c r="AR235" s="6"/>
      <c r="AT235" s="6"/>
      <c r="AW235" s="6"/>
      <c r="AX235" s="6"/>
      <c r="AY235" s="6"/>
      <c r="AZ235" s="6"/>
      <c r="BC235" s="6"/>
      <c r="BD235" s="6"/>
      <c r="BE235" s="6"/>
      <c r="BF235" s="6"/>
    </row>
    <row r="236" spans="1:58" ht="211.5" customHeight="1">
      <c r="A236" s="32">
        <v>45176</v>
      </c>
      <c r="B236" s="6">
        <v>236</v>
      </c>
      <c r="C236" s="7" t="s">
        <v>369</v>
      </c>
      <c r="D236" s="7" t="s">
        <v>370</v>
      </c>
      <c r="E236" s="7" t="s">
        <v>1261</v>
      </c>
      <c r="F236" s="7" t="s">
        <v>1252</v>
      </c>
      <c r="G236" s="7" t="s">
        <v>74</v>
      </c>
      <c r="H236" s="6" t="s">
        <v>91</v>
      </c>
      <c r="I236" s="10" t="s">
        <v>76</v>
      </c>
      <c r="J236" s="6" t="s">
        <v>261</v>
      </c>
      <c r="K236" s="8">
        <v>200000</v>
      </c>
      <c r="L236" s="8"/>
      <c r="M236" s="7" t="s">
        <v>78</v>
      </c>
      <c r="N236" s="7" t="s">
        <v>1253</v>
      </c>
      <c r="O236" s="7" t="s">
        <v>1254</v>
      </c>
      <c r="P236" s="9">
        <v>45056</v>
      </c>
      <c r="Q236" s="9"/>
      <c r="R236" s="9">
        <v>41435</v>
      </c>
      <c r="S236" s="7" t="s">
        <v>78</v>
      </c>
      <c r="T236" s="6" t="str">
        <f t="shared" ca="1" si="4"/>
        <v>Closed</v>
      </c>
      <c r="U236" s="7" t="s">
        <v>1262</v>
      </c>
      <c r="V236" s="7" t="s">
        <v>1256</v>
      </c>
      <c r="W236" s="7"/>
      <c r="X236" s="10" t="s">
        <v>81</v>
      </c>
      <c r="Z236" s="7"/>
      <c r="AA236" s="10"/>
      <c r="AB236" s="10" t="s">
        <v>386</v>
      </c>
      <c r="AC236" s="7" t="s">
        <v>107</v>
      </c>
      <c r="AD236" s="7" t="s">
        <v>118</v>
      </c>
      <c r="AE236" s="7" t="s">
        <v>234</v>
      </c>
      <c r="AH236" s="6"/>
      <c r="AI236" s="6"/>
      <c r="AM236" s="6"/>
      <c r="AO236" s="6"/>
      <c r="AP236" s="6"/>
      <c r="AQ236" s="6"/>
      <c r="AR236" s="6"/>
      <c r="AT236" s="6"/>
      <c r="AW236" s="6"/>
      <c r="AX236" s="6"/>
      <c r="AY236" s="6"/>
      <c r="AZ236" s="6"/>
      <c r="BC236" s="6"/>
      <c r="BD236" s="6"/>
      <c r="BE236" s="6"/>
      <c r="BF236" s="6"/>
    </row>
    <row r="237" spans="1:58" ht="211.5" customHeight="1">
      <c r="A237" s="32">
        <v>45176</v>
      </c>
      <c r="B237" s="6">
        <v>237</v>
      </c>
      <c r="C237" s="7" t="s">
        <v>369</v>
      </c>
      <c r="D237" s="7" t="s">
        <v>370</v>
      </c>
      <c r="E237" s="7" t="s">
        <v>1263</v>
      </c>
      <c r="F237" s="7" t="s">
        <v>1252</v>
      </c>
      <c r="G237" s="7" t="s">
        <v>74</v>
      </c>
      <c r="H237" s="6" t="s">
        <v>91</v>
      </c>
      <c r="I237" s="10" t="s">
        <v>76</v>
      </c>
      <c r="J237" s="6" t="s">
        <v>214</v>
      </c>
      <c r="K237" s="8">
        <v>200000</v>
      </c>
      <c r="L237" s="8"/>
      <c r="M237" s="7" t="s">
        <v>78</v>
      </c>
      <c r="N237" s="7" t="s">
        <v>1253</v>
      </c>
      <c r="O237" s="7" t="s">
        <v>1254</v>
      </c>
      <c r="P237" s="9">
        <v>45056</v>
      </c>
      <c r="Q237" s="9"/>
      <c r="R237" s="9">
        <v>41435</v>
      </c>
      <c r="S237" s="7" t="s">
        <v>78</v>
      </c>
      <c r="T237" s="6" t="str">
        <f t="shared" ca="1" si="4"/>
        <v>Closed</v>
      </c>
      <c r="U237" s="7" t="s">
        <v>1264</v>
      </c>
      <c r="V237" s="7" t="s">
        <v>1256</v>
      </c>
      <c r="W237" s="7"/>
      <c r="X237" s="10" t="s">
        <v>81</v>
      </c>
      <c r="Z237" s="7"/>
      <c r="AA237" s="10"/>
      <c r="AB237" s="7" t="s">
        <v>389</v>
      </c>
      <c r="AC237" s="7" t="s">
        <v>107</v>
      </c>
      <c r="AD237" s="7" t="s">
        <v>118</v>
      </c>
      <c r="AE237" s="7" t="s">
        <v>234</v>
      </c>
      <c r="AH237" s="6"/>
      <c r="AI237" s="6"/>
      <c r="AM237" s="6"/>
      <c r="AO237" s="6"/>
      <c r="AP237" s="6"/>
      <c r="AQ237" s="6"/>
      <c r="AR237" s="6"/>
      <c r="AT237" s="6"/>
      <c r="AW237" s="6"/>
      <c r="AX237" s="6"/>
      <c r="AY237" s="6"/>
      <c r="AZ237" s="6"/>
      <c r="BC237" s="6"/>
      <c r="BD237" s="6"/>
      <c r="BE237" s="6"/>
      <c r="BF237" s="6"/>
    </row>
    <row r="238" spans="1:58" ht="211.5" customHeight="1">
      <c r="A238" s="32">
        <v>45176</v>
      </c>
      <c r="B238" s="6">
        <v>238</v>
      </c>
      <c r="C238" s="7" t="s">
        <v>369</v>
      </c>
      <c r="D238" s="7" t="s">
        <v>370</v>
      </c>
      <c r="E238" s="7" t="s">
        <v>1265</v>
      </c>
      <c r="F238" s="7" t="s">
        <v>1252</v>
      </c>
      <c r="G238" s="7" t="s">
        <v>74</v>
      </c>
      <c r="H238" s="6" t="s">
        <v>91</v>
      </c>
      <c r="I238" s="10" t="s">
        <v>76</v>
      </c>
      <c r="J238" s="6" t="s">
        <v>92</v>
      </c>
      <c r="K238" s="8">
        <v>200000</v>
      </c>
      <c r="L238" s="8"/>
      <c r="M238" s="7" t="s">
        <v>78</v>
      </c>
      <c r="N238" s="7" t="s">
        <v>1253</v>
      </c>
      <c r="O238" s="7" t="s">
        <v>1254</v>
      </c>
      <c r="P238" s="9">
        <v>45056</v>
      </c>
      <c r="Q238" s="9"/>
      <c r="R238" s="9">
        <v>41435</v>
      </c>
      <c r="S238" s="7" t="s">
        <v>78</v>
      </c>
      <c r="T238" s="6" t="str">
        <f t="shared" ca="1" si="4"/>
        <v>Closed</v>
      </c>
      <c r="U238" s="7" t="s">
        <v>1266</v>
      </c>
      <c r="V238" s="7" t="s">
        <v>1256</v>
      </c>
      <c r="W238" s="7"/>
      <c r="X238" s="10" t="s">
        <v>81</v>
      </c>
      <c r="Z238" s="7"/>
      <c r="AA238" s="10"/>
      <c r="AB238" s="7" t="s">
        <v>392</v>
      </c>
      <c r="AC238" s="7" t="s">
        <v>107</v>
      </c>
      <c r="AD238" s="7" t="s">
        <v>118</v>
      </c>
      <c r="AE238" s="7" t="s">
        <v>234</v>
      </c>
      <c r="AH238" s="6"/>
      <c r="AI238" s="6"/>
      <c r="AM238" s="6"/>
      <c r="AO238" s="6"/>
      <c r="AP238" s="6"/>
      <c r="AQ238" s="6"/>
      <c r="AR238" s="6"/>
      <c r="AT238" s="6"/>
      <c r="AW238" s="6"/>
      <c r="AX238" s="6"/>
      <c r="AY238" s="6"/>
      <c r="AZ238" s="6"/>
      <c r="BC238" s="6"/>
      <c r="BD238" s="6"/>
      <c r="BE238" s="6"/>
      <c r="BF238" s="6"/>
    </row>
    <row r="239" spans="1:58" ht="211.5" customHeight="1">
      <c r="A239" s="32">
        <v>45176</v>
      </c>
      <c r="B239" s="6">
        <v>239</v>
      </c>
      <c r="C239" s="7" t="s">
        <v>369</v>
      </c>
      <c r="D239" s="7" t="s">
        <v>370</v>
      </c>
      <c r="E239" s="7" t="s">
        <v>1267</v>
      </c>
      <c r="F239" s="7" t="s">
        <v>1252</v>
      </c>
      <c r="G239" s="7" t="s">
        <v>74</v>
      </c>
      <c r="H239" s="6" t="s">
        <v>91</v>
      </c>
      <c r="I239" s="10" t="s">
        <v>76</v>
      </c>
      <c r="J239" s="6" t="s">
        <v>229</v>
      </c>
      <c r="K239" s="8">
        <v>200000</v>
      </c>
      <c r="L239" s="8"/>
      <c r="M239" s="7" t="s">
        <v>78</v>
      </c>
      <c r="N239" s="7" t="s">
        <v>1253</v>
      </c>
      <c r="O239" s="7" t="s">
        <v>1254</v>
      </c>
      <c r="P239" s="9">
        <v>45056</v>
      </c>
      <c r="Q239" s="9"/>
      <c r="R239" s="9">
        <v>41435</v>
      </c>
      <c r="S239" s="7" t="s">
        <v>78</v>
      </c>
      <c r="T239" s="6" t="str">
        <f t="shared" ca="1" si="4"/>
        <v>Closed</v>
      </c>
      <c r="U239" s="12" t="s">
        <v>1268</v>
      </c>
      <c r="V239" s="7" t="s">
        <v>1256</v>
      </c>
      <c r="W239" s="7"/>
      <c r="X239" s="7" t="s">
        <v>81</v>
      </c>
      <c r="Z239" s="7"/>
      <c r="AA239" s="7"/>
      <c r="AB239" s="10" t="s">
        <v>598</v>
      </c>
      <c r="AC239" s="7" t="s">
        <v>107</v>
      </c>
      <c r="AD239" s="7" t="s">
        <v>118</v>
      </c>
      <c r="AE239" s="7" t="s">
        <v>234</v>
      </c>
      <c r="AH239" s="6"/>
      <c r="AI239" s="6"/>
      <c r="AM239" s="6"/>
      <c r="AO239" s="6"/>
      <c r="AP239" s="6"/>
      <c r="AQ239" s="6"/>
      <c r="AR239" s="6"/>
      <c r="AT239" s="6"/>
      <c r="AW239" s="6"/>
      <c r="AX239" s="6"/>
      <c r="AY239" s="6"/>
      <c r="AZ239" s="6"/>
      <c r="BC239" s="6"/>
      <c r="BD239" s="6"/>
      <c r="BE239" s="6"/>
      <c r="BF239" s="6"/>
    </row>
    <row r="240" spans="1:58" ht="211.5" customHeight="1">
      <c r="A240" s="32">
        <v>45176</v>
      </c>
      <c r="B240" s="6">
        <v>240</v>
      </c>
      <c r="C240" s="7" t="s">
        <v>70</v>
      </c>
      <c r="D240" s="7" t="s">
        <v>71</v>
      </c>
      <c r="E240" s="7" t="s">
        <v>1269</v>
      </c>
      <c r="F240" s="7" t="s">
        <v>1270</v>
      </c>
      <c r="G240" s="7" t="s">
        <v>74</v>
      </c>
      <c r="H240" s="6" t="s">
        <v>75</v>
      </c>
      <c r="I240" s="10" t="s">
        <v>76</v>
      </c>
      <c r="J240" s="6" t="s">
        <v>77</v>
      </c>
      <c r="K240" s="8"/>
      <c r="L240" s="8">
        <v>107500000</v>
      </c>
      <c r="M240" s="10" t="s">
        <v>93</v>
      </c>
      <c r="N240" s="7"/>
      <c r="O240" s="7"/>
      <c r="P240" s="9">
        <v>44966.458333333336</v>
      </c>
      <c r="Q240" s="9"/>
      <c r="R240" s="9">
        <v>45031.416666666664</v>
      </c>
      <c r="S240" s="7" t="s">
        <v>78</v>
      </c>
      <c r="T240" s="6" t="str">
        <f t="shared" ca="1" si="4"/>
        <v>Closed</v>
      </c>
      <c r="U240" s="10" t="s">
        <v>1271</v>
      </c>
      <c r="V240" s="7" t="s">
        <v>1272</v>
      </c>
      <c r="W240" s="7"/>
      <c r="X240" s="10" t="s">
        <v>1273</v>
      </c>
      <c r="Y240" s="13" t="s">
        <v>1274</v>
      </c>
      <c r="Z240" s="10" t="s">
        <v>1275</v>
      </c>
      <c r="AA240" s="10" t="s">
        <v>1276</v>
      </c>
      <c r="AB240" s="7"/>
      <c r="AC240" s="7" t="s">
        <v>135</v>
      </c>
      <c r="AD240" s="7" t="s">
        <v>84</v>
      </c>
      <c r="AE240" s="7" t="s">
        <v>85</v>
      </c>
      <c r="AH240" s="6"/>
      <c r="AI240" s="6"/>
      <c r="AM240" s="6"/>
      <c r="AO240" s="6"/>
      <c r="AP240" s="6"/>
      <c r="AQ240" s="6"/>
      <c r="AR240" s="6"/>
      <c r="AT240" s="6"/>
      <c r="AW240" s="6"/>
      <c r="AX240" s="6"/>
      <c r="AY240" s="6"/>
      <c r="AZ240" s="6"/>
      <c r="BC240" s="6"/>
      <c r="BD240" s="6"/>
      <c r="BE240" s="6"/>
      <c r="BF240" s="6"/>
    </row>
    <row r="241" spans="1:58" ht="211.5" customHeight="1">
      <c r="A241" s="32">
        <v>45176</v>
      </c>
      <c r="B241" s="6">
        <v>241</v>
      </c>
      <c r="C241" s="7" t="s">
        <v>110</v>
      </c>
      <c r="D241" s="7" t="s">
        <v>111</v>
      </c>
      <c r="E241" s="7" t="s">
        <v>1277</v>
      </c>
      <c r="F241" s="7" t="s">
        <v>1278</v>
      </c>
      <c r="G241" s="7" t="s">
        <v>74</v>
      </c>
      <c r="H241" s="6" t="s">
        <v>872</v>
      </c>
      <c r="I241" s="10" t="s">
        <v>76</v>
      </c>
      <c r="J241" s="6" t="s">
        <v>77</v>
      </c>
      <c r="K241" s="8"/>
      <c r="L241" s="8">
        <v>250000000</v>
      </c>
      <c r="M241" s="7" t="s">
        <v>76</v>
      </c>
      <c r="N241" s="7"/>
      <c r="O241" s="7"/>
      <c r="P241" s="9">
        <v>44835.416666666701</v>
      </c>
      <c r="Q241" s="9"/>
      <c r="R241" s="9">
        <v>44914.791666666664</v>
      </c>
      <c r="S241" s="7" t="s">
        <v>76</v>
      </c>
      <c r="T241" s="6" t="str">
        <f t="shared" ca="1" si="4"/>
        <v>Closed</v>
      </c>
      <c r="U241" s="7" t="s">
        <v>1279</v>
      </c>
      <c r="V241" s="7" t="s">
        <v>1280</v>
      </c>
      <c r="W241" s="7"/>
      <c r="Z241" s="7"/>
      <c r="AA241" s="7"/>
      <c r="AB241" s="7"/>
      <c r="AC241" s="7" t="s">
        <v>153</v>
      </c>
      <c r="AD241" s="7" t="s">
        <v>136</v>
      </c>
      <c r="AE241" s="7" t="s">
        <v>1281</v>
      </c>
      <c r="AH241" s="6"/>
      <c r="AI241" s="6"/>
      <c r="AM241" s="6"/>
      <c r="AO241" s="6"/>
      <c r="AP241" s="6"/>
      <c r="AQ241" s="6"/>
      <c r="AR241" s="6"/>
      <c r="AT241" s="6"/>
      <c r="AW241" s="6"/>
      <c r="AX241" s="6"/>
      <c r="AY241" s="6"/>
      <c r="AZ241" s="6"/>
      <c r="BC241" s="6"/>
      <c r="BD241" s="6"/>
      <c r="BE241" s="6"/>
      <c r="BF241" s="6"/>
    </row>
    <row r="242" spans="1:58" ht="211.5" customHeight="1">
      <c r="A242" s="32">
        <v>45176</v>
      </c>
      <c r="B242" s="6">
        <v>242</v>
      </c>
      <c r="C242" s="7" t="s">
        <v>369</v>
      </c>
      <c r="D242" s="7" t="s">
        <v>370</v>
      </c>
      <c r="E242" s="7" t="s">
        <v>1282</v>
      </c>
      <c r="F242" s="7" t="s">
        <v>1283</v>
      </c>
      <c r="G242" s="7" t="s">
        <v>74</v>
      </c>
      <c r="H242" s="6" t="s">
        <v>1284</v>
      </c>
      <c r="I242" s="10" t="s">
        <v>76</v>
      </c>
      <c r="J242" s="6" t="s">
        <v>161</v>
      </c>
      <c r="K242" s="8"/>
      <c r="L242" s="8"/>
      <c r="M242" s="7" t="s">
        <v>76</v>
      </c>
      <c r="N242" s="7"/>
      <c r="O242" s="7"/>
      <c r="P242" s="9"/>
      <c r="Q242" s="9"/>
      <c r="R242" s="9"/>
      <c r="S242" s="7" t="s">
        <v>78</v>
      </c>
      <c r="T242" s="6" t="str">
        <f t="shared" ca="1" si="4"/>
        <v>Open</v>
      </c>
      <c r="U242" s="12" t="s">
        <v>1285</v>
      </c>
      <c r="V242" s="7" t="s">
        <v>1286</v>
      </c>
      <c r="W242" s="7"/>
      <c r="X242" s="10"/>
      <c r="Y242" s="15" t="s">
        <v>1287</v>
      </c>
      <c r="Z242" s="7"/>
      <c r="AA242" s="10"/>
      <c r="AB242" s="7"/>
      <c r="AC242" s="7" t="s">
        <v>83</v>
      </c>
      <c r="AD242" s="7" t="s">
        <v>99</v>
      </c>
      <c r="AE242" s="7" t="s">
        <v>328</v>
      </c>
      <c r="AH242" s="6"/>
      <c r="AI242" s="6"/>
      <c r="AM242" s="6"/>
      <c r="AO242" s="6"/>
      <c r="AP242" s="6"/>
      <c r="AQ242" s="6"/>
      <c r="AR242" s="6"/>
      <c r="AT242" s="6"/>
      <c r="AW242" s="6"/>
      <c r="AX242" s="6"/>
      <c r="AY242" s="6"/>
      <c r="AZ242" s="6"/>
      <c r="BC242" s="6"/>
      <c r="BD242" s="6"/>
      <c r="BE242" s="6"/>
      <c r="BF242" s="6"/>
    </row>
    <row r="243" spans="1:58" ht="211.5" customHeight="1">
      <c r="A243" s="32">
        <v>45176</v>
      </c>
      <c r="B243" s="6">
        <v>244</v>
      </c>
      <c r="C243" s="7" t="s">
        <v>369</v>
      </c>
      <c r="D243" s="7" t="s">
        <v>370</v>
      </c>
      <c r="E243" s="7" t="s">
        <v>1288</v>
      </c>
      <c r="F243" s="7" t="s">
        <v>1283</v>
      </c>
      <c r="G243" s="7" t="s">
        <v>74</v>
      </c>
      <c r="H243" s="6" t="s">
        <v>1284</v>
      </c>
      <c r="I243" s="10" t="s">
        <v>76</v>
      </c>
      <c r="J243" s="6" t="s">
        <v>251</v>
      </c>
      <c r="K243" s="8"/>
      <c r="L243" s="8"/>
      <c r="M243" s="7" t="s">
        <v>76</v>
      </c>
      <c r="N243" s="7"/>
      <c r="O243" s="7"/>
      <c r="P243" s="9"/>
      <c r="Q243" s="9"/>
      <c r="R243" s="9"/>
      <c r="S243" s="7" t="s">
        <v>78</v>
      </c>
      <c r="T243" s="6" t="str">
        <f t="shared" ca="1" si="4"/>
        <v>Open</v>
      </c>
      <c r="U243" s="7" t="s">
        <v>1289</v>
      </c>
      <c r="V243" s="7" t="s">
        <v>1286</v>
      </c>
      <c r="W243" s="7"/>
      <c r="X243" s="10"/>
      <c r="Y243" s="15" t="s">
        <v>1287</v>
      </c>
      <c r="Z243" s="7"/>
      <c r="AA243" s="10"/>
      <c r="AB243" s="7"/>
      <c r="AC243" s="7" t="s">
        <v>83</v>
      </c>
      <c r="AD243" s="7" t="s">
        <v>99</v>
      </c>
      <c r="AE243" s="7" t="s">
        <v>328</v>
      </c>
      <c r="AH243" s="6"/>
      <c r="AI243" s="6"/>
      <c r="AM243" s="6"/>
      <c r="AO243" s="6"/>
      <c r="AP243" s="6"/>
      <c r="AQ243" s="6"/>
      <c r="AR243" s="6"/>
      <c r="AT243" s="6"/>
      <c r="AW243" s="6"/>
      <c r="AX243" s="6"/>
      <c r="AY243" s="6"/>
      <c r="AZ243" s="6"/>
      <c r="BC243" s="6"/>
      <c r="BD243" s="6"/>
      <c r="BE243" s="6"/>
      <c r="BF243" s="6"/>
    </row>
    <row r="244" spans="1:58" ht="211.5" customHeight="1">
      <c r="A244" s="32">
        <v>45176</v>
      </c>
      <c r="B244" s="6">
        <v>245</v>
      </c>
      <c r="C244" s="7" t="s">
        <v>369</v>
      </c>
      <c r="D244" s="7" t="s">
        <v>370</v>
      </c>
      <c r="E244" s="7" t="s">
        <v>1290</v>
      </c>
      <c r="F244" s="7" t="s">
        <v>1283</v>
      </c>
      <c r="G244" s="7" t="s">
        <v>74</v>
      </c>
      <c r="H244" s="6" t="s">
        <v>1284</v>
      </c>
      <c r="I244" s="10" t="s">
        <v>76</v>
      </c>
      <c r="J244" s="6" t="s">
        <v>258</v>
      </c>
      <c r="K244" s="8"/>
      <c r="L244" s="8"/>
      <c r="M244" s="7" t="s">
        <v>76</v>
      </c>
      <c r="N244" s="7"/>
      <c r="O244" s="7"/>
      <c r="P244" s="9"/>
      <c r="Q244" s="9"/>
      <c r="R244" s="9"/>
      <c r="S244" s="7" t="s">
        <v>78</v>
      </c>
      <c r="T244" s="6" t="str">
        <f t="shared" ca="1" si="4"/>
        <v>Open</v>
      </c>
      <c r="U244" s="7" t="s">
        <v>1291</v>
      </c>
      <c r="V244" s="7" t="s">
        <v>1286</v>
      </c>
      <c r="W244" s="7"/>
      <c r="X244" s="10"/>
      <c r="Y244" s="15" t="s">
        <v>1287</v>
      </c>
      <c r="Z244" s="7"/>
      <c r="AA244" s="10"/>
      <c r="AB244" s="7"/>
      <c r="AC244" s="7" t="s">
        <v>83</v>
      </c>
      <c r="AD244" s="7" t="s">
        <v>99</v>
      </c>
      <c r="AE244" s="7" t="s">
        <v>328</v>
      </c>
      <c r="AH244" s="6"/>
      <c r="AI244" s="6"/>
      <c r="AM244" s="6"/>
      <c r="AO244" s="6"/>
      <c r="AP244" s="6"/>
      <c r="AQ244" s="6"/>
      <c r="AR244" s="6"/>
      <c r="AT244" s="6"/>
      <c r="AW244" s="6"/>
      <c r="AX244" s="6"/>
      <c r="AY244" s="6"/>
      <c r="AZ244" s="6"/>
      <c r="BC244" s="6"/>
      <c r="BD244" s="6"/>
      <c r="BE244" s="6"/>
      <c r="BF244" s="6"/>
    </row>
    <row r="245" spans="1:58" ht="211.5" customHeight="1">
      <c r="A245" s="32">
        <v>45176</v>
      </c>
      <c r="B245" s="6">
        <v>246</v>
      </c>
      <c r="C245" s="7" t="s">
        <v>369</v>
      </c>
      <c r="D245" s="7" t="s">
        <v>370</v>
      </c>
      <c r="E245" s="7" t="s">
        <v>1292</v>
      </c>
      <c r="F245" s="7" t="s">
        <v>1283</v>
      </c>
      <c r="G245" s="7" t="s">
        <v>74</v>
      </c>
      <c r="H245" s="6" t="s">
        <v>1284</v>
      </c>
      <c r="I245" s="10" t="s">
        <v>76</v>
      </c>
      <c r="J245" s="6" t="s">
        <v>261</v>
      </c>
      <c r="K245" s="8"/>
      <c r="L245" s="8"/>
      <c r="M245" s="7" t="s">
        <v>76</v>
      </c>
      <c r="N245" s="7"/>
      <c r="O245" s="7"/>
      <c r="P245" s="9"/>
      <c r="Q245" s="9"/>
      <c r="R245" s="9"/>
      <c r="S245" s="7" t="s">
        <v>78</v>
      </c>
      <c r="T245" s="6" t="str">
        <f t="shared" ca="1" si="4"/>
        <v>Open</v>
      </c>
      <c r="U245" s="7" t="s">
        <v>1293</v>
      </c>
      <c r="V245" s="7" t="s">
        <v>1286</v>
      </c>
      <c r="W245" s="7"/>
      <c r="X245" s="10"/>
      <c r="Y245" s="15" t="s">
        <v>1287</v>
      </c>
      <c r="Z245" s="7"/>
      <c r="AA245" s="10"/>
      <c r="AB245" s="7"/>
      <c r="AC245" s="7" t="s">
        <v>83</v>
      </c>
      <c r="AD245" s="7" t="s">
        <v>99</v>
      </c>
      <c r="AE245" s="7" t="s">
        <v>328</v>
      </c>
      <c r="AH245" s="6"/>
      <c r="AI245" s="6"/>
      <c r="AM245" s="6"/>
      <c r="AO245" s="6"/>
      <c r="AP245" s="6"/>
      <c r="AQ245" s="6"/>
      <c r="AR245" s="6"/>
      <c r="AT245" s="6"/>
      <c r="AW245" s="6"/>
      <c r="AX245" s="6"/>
      <c r="AY245" s="6"/>
      <c r="AZ245" s="6"/>
      <c r="BC245" s="6"/>
      <c r="BD245" s="6"/>
      <c r="BE245" s="6"/>
      <c r="BF245" s="6"/>
    </row>
    <row r="246" spans="1:58" ht="211.5" customHeight="1">
      <c r="A246" s="32">
        <v>45176</v>
      </c>
      <c r="B246" s="6">
        <v>247</v>
      </c>
      <c r="C246" s="7" t="s">
        <v>369</v>
      </c>
      <c r="D246" s="7" t="s">
        <v>370</v>
      </c>
      <c r="E246" s="7" t="s">
        <v>1294</v>
      </c>
      <c r="F246" s="7" t="s">
        <v>1283</v>
      </c>
      <c r="G246" s="7" t="s">
        <v>74</v>
      </c>
      <c r="H246" s="6" t="s">
        <v>1284</v>
      </c>
      <c r="I246" s="10" t="s">
        <v>76</v>
      </c>
      <c r="J246" s="6" t="s">
        <v>214</v>
      </c>
      <c r="K246" s="8"/>
      <c r="L246" s="8"/>
      <c r="M246" s="7" t="s">
        <v>76</v>
      </c>
      <c r="N246" s="7"/>
      <c r="O246" s="7"/>
      <c r="P246" s="9"/>
      <c r="Q246" s="9"/>
      <c r="R246" s="9"/>
      <c r="S246" s="7" t="s">
        <v>78</v>
      </c>
      <c r="T246" s="6" t="str">
        <f t="shared" ca="1" si="4"/>
        <v>Open</v>
      </c>
      <c r="U246" s="7" t="s">
        <v>1295</v>
      </c>
      <c r="V246" s="7" t="s">
        <v>1286</v>
      </c>
      <c r="W246" s="7"/>
      <c r="X246" s="10"/>
      <c r="Y246" s="15" t="s">
        <v>1287</v>
      </c>
      <c r="Z246" s="7"/>
      <c r="AA246" s="10"/>
      <c r="AB246" s="7"/>
      <c r="AC246" s="7" t="s">
        <v>83</v>
      </c>
      <c r="AD246" s="7" t="s">
        <v>99</v>
      </c>
      <c r="AE246" s="7" t="s">
        <v>328</v>
      </c>
      <c r="AH246" s="6"/>
      <c r="AI246" s="6"/>
      <c r="AM246" s="6"/>
      <c r="AO246" s="6"/>
      <c r="AP246" s="6"/>
      <c r="AQ246" s="6"/>
      <c r="AR246" s="6"/>
      <c r="AT246" s="6"/>
      <c r="AW246" s="6"/>
      <c r="AX246" s="6"/>
      <c r="AY246" s="6"/>
      <c r="AZ246" s="6"/>
      <c r="BC246" s="6"/>
      <c r="BD246" s="6"/>
      <c r="BE246" s="6"/>
      <c r="BF246" s="6"/>
    </row>
    <row r="247" spans="1:58" ht="211.5" customHeight="1">
      <c r="A247" s="32">
        <v>45176</v>
      </c>
      <c r="B247" s="6">
        <v>248</v>
      </c>
      <c r="C247" s="7" t="s">
        <v>369</v>
      </c>
      <c r="D247" s="7" t="s">
        <v>370</v>
      </c>
      <c r="E247" s="7" t="s">
        <v>1296</v>
      </c>
      <c r="F247" s="7" t="s">
        <v>1283</v>
      </c>
      <c r="G247" s="7" t="s">
        <v>74</v>
      </c>
      <c r="H247" s="6" t="s">
        <v>1284</v>
      </c>
      <c r="I247" s="10" t="s">
        <v>76</v>
      </c>
      <c r="J247" s="6" t="s">
        <v>92</v>
      </c>
      <c r="K247" s="8"/>
      <c r="L247" s="8"/>
      <c r="M247" s="7" t="s">
        <v>76</v>
      </c>
      <c r="N247" s="7"/>
      <c r="O247" s="7"/>
      <c r="P247" s="9"/>
      <c r="Q247" s="9"/>
      <c r="R247" s="9"/>
      <c r="S247" s="7" t="s">
        <v>78</v>
      </c>
      <c r="T247" s="6" t="str">
        <f t="shared" ca="1" si="4"/>
        <v>Open</v>
      </c>
      <c r="U247" s="7" t="s">
        <v>1297</v>
      </c>
      <c r="V247" s="7" t="s">
        <v>1286</v>
      </c>
      <c r="W247" s="7"/>
      <c r="Y247" s="13" t="s">
        <v>1287</v>
      </c>
      <c r="Z247" s="7"/>
      <c r="AA247" s="10"/>
      <c r="AB247" s="7"/>
      <c r="AC247" s="7" t="s">
        <v>83</v>
      </c>
      <c r="AD247" s="7" t="s">
        <v>99</v>
      </c>
      <c r="AE247" s="7" t="s">
        <v>328</v>
      </c>
      <c r="AH247" s="6"/>
      <c r="AI247" s="6"/>
      <c r="AM247" s="6"/>
      <c r="AO247" s="6"/>
      <c r="AP247" s="6"/>
      <c r="AQ247" s="6"/>
      <c r="AR247" s="6"/>
      <c r="AT247" s="6"/>
      <c r="AW247" s="6"/>
      <c r="AX247" s="6"/>
      <c r="AY247" s="6"/>
      <c r="AZ247" s="6"/>
      <c r="BC247" s="6"/>
      <c r="BD247" s="6"/>
      <c r="BE247" s="6"/>
      <c r="BF247" s="6"/>
    </row>
    <row r="248" spans="1:58" ht="211.5" customHeight="1">
      <c r="A248" s="32">
        <v>45176</v>
      </c>
      <c r="B248" s="6">
        <v>249</v>
      </c>
      <c r="C248" s="7" t="s">
        <v>369</v>
      </c>
      <c r="D248" s="7" t="s">
        <v>370</v>
      </c>
      <c r="E248" s="7" t="s">
        <v>1298</v>
      </c>
      <c r="F248" s="7" t="s">
        <v>1283</v>
      </c>
      <c r="G248" s="7" t="s">
        <v>74</v>
      </c>
      <c r="H248" s="6" t="s">
        <v>1284</v>
      </c>
      <c r="I248" s="10" t="s">
        <v>76</v>
      </c>
      <c r="J248" s="6" t="s">
        <v>229</v>
      </c>
      <c r="K248" s="8"/>
      <c r="L248" s="8"/>
      <c r="M248" s="7" t="s">
        <v>76</v>
      </c>
      <c r="N248" s="7"/>
      <c r="O248" s="7"/>
      <c r="P248" s="9"/>
      <c r="Q248" s="9"/>
      <c r="R248" s="9"/>
      <c r="S248" s="7" t="s">
        <v>78</v>
      </c>
      <c r="T248" s="6" t="str">
        <f t="shared" ca="1" si="4"/>
        <v>Open</v>
      </c>
      <c r="U248" s="12" t="s">
        <v>1299</v>
      </c>
      <c r="V248" s="7" t="s">
        <v>1286</v>
      </c>
      <c r="W248" s="7"/>
      <c r="Y248" s="13" t="s">
        <v>1287</v>
      </c>
      <c r="Z248" s="7"/>
      <c r="AA248" s="10"/>
      <c r="AB248" s="7"/>
      <c r="AC248" s="7" t="s">
        <v>83</v>
      </c>
      <c r="AD248" s="7" t="s">
        <v>99</v>
      </c>
      <c r="AE248" s="7" t="s">
        <v>328</v>
      </c>
      <c r="AH248" s="6"/>
      <c r="AI248" s="6"/>
      <c r="AM248" s="6"/>
      <c r="AO248" s="6"/>
      <c r="AP248" s="6"/>
      <c r="AQ248" s="6"/>
      <c r="AR248" s="6"/>
      <c r="AT248" s="6"/>
      <c r="AW248" s="6"/>
      <c r="AX248" s="6"/>
      <c r="AY248" s="6"/>
      <c r="AZ248" s="6"/>
      <c r="BC248" s="6"/>
      <c r="BD248" s="6"/>
      <c r="BE248" s="6"/>
      <c r="BF248" s="6"/>
    </row>
    <row r="249" spans="1:58" ht="211.5" customHeight="1">
      <c r="A249" s="32">
        <v>45176</v>
      </c>
      <c r="B249" s="6">
        <v>250</v>
      </c>
      <c r="C249" s="7" t="s">
        <v>369</v>
      </c>
      <c r="D249" s="7" t="s">
        <v>370</v>
      </c>
      <c r="E249" s="7" t="s">
        <v>1300</v>
      </c>
      <c r="F249" s="7" t="s">
        <v>1301</v>
      </c>
      <c r="G249" s="7" t="s">
        <v>74</v>
      </c>
      <c r="H249" s="6" t="s">
        <v>75</v>
      </c>
      <c r="I249" s="10" t="s">
        <v>76</v>
      </c>
      <c r="J249" s="6" t="s">
        <v>161</v>
      </c>
      <c r="K249" s="8">
        <v>15000</v>
      </c>
      <c r="L249" s="8"/>
      <c r="M249" s="7" t="s">
        <v>78</v>
      </c>
      <c r="N249" s="7" t="s">
        <v>1302</v>
      </c>
      <c r="O249" s="10" t="s">
        <v>1254</v>
      </c>
      <c r="P249" s="9">
        <v>45056</v>
      </c>
      <c r="Q249" s="9"/>
      <c r="R249" s="9">
        <v>45087</v>
      </c>
      <c r="S249" s="7" t="s">
        <v>76</v>
      </c>
      <c r="T249" s="6" t="str">
        <f t="shared" ca="1" si="4"/>
        <v>Closed</v>
      </c>
      <c r="U249" s="7" t="s">
        <v>1303</v>
      </c>
      <c r="V249" s="10" t="s">
        <v>1304</v>
      </c>
      <c r="W249" s="7"/>
      <c r="X249" s="10" t="s">
        <v>81</v>
      </c>
      <c r="Z249" s="7"/>
      <c r="AA249" s="7"/>
      <c r="AB249" s="10" t="s">
        <v>1305</v>
      </c>
      <c r="AC249" s="7" t="s">
        <v>107</v>
      </c>
      <c r="AD249" s="7" t="s">
        <v>118</v>
      </c>
      <c r="AE249" s="7" t="s">
        <v>234</v>
      </c>
      <c r="AH249" s="6"/>
      <c r="AI249" s="6"/>
      <c r="AM249" s="6"/>
      <c r="AO249" s="6"/>
      <c r="AP249" s="6"/>
      <c r="AQ249" s="6"/>
      <c r="AR249" s="6"/>
      <c r="AT249" s="6"/>
      <c r="AW249" s="6"/>
      <c r="AX249" s="6"/>
      <c r="AY249" s="6"/>
      <c r="AZ249" s="6"/>
      <c r="BC249" s="6"/>
      <c r="BD249" s="6"/>
      <c r="BE249" s="6"/>
      <c r="BF249" s="6"/>
    </row>
    <row r="250" spans="1:58" ht="211.5" customHeight="1">
      <c r="A250" s="32">
        <v>45176</v>
      </c>
      <c r="B250" s="6">
        <v>251</v>
      </c>
      <c r="C250" s="7" t="s">
        <v>369</v>
      </c>
      <c r="D250" s="7" t="s">
        <v>370</v>
      </c>
      <c r="E250" s="7" t="s">
        <v>1306</v>
      </c>
      <c r="F250" s="7" t="s">
        <v>1301</v>
      </c>
      <c r="G250" s="7" t="s">
        <v>74</v>
      </c>
      <c r="H250" s="6" t="s">
        <v>75</v>
      </c>
      <c r="I250" s="10" t="s">
        <v>76</v>
      </c>
      <c r="J250" s="6" t="s">
        <v>251</v>
      </c>
      <c r="K250" s="8">
        <v>15000</v>
      </c>
      <c r="L250" s="8"/>
      <c r="M250" s="7" t="s">
        <v>78</v>
      </c>
      <c r="N250" s="7" t="s">
        <v>1302</v>
      </c>
      <c r="O250" s="10" t="s">
        <v>1254</v>
      </c>
      <c r="P250" s="9">
        <v>45056</v>
      </c>
      <c r="Q250" s="9"/>
      <c r="R250" s="9">
        <v>45087</v>
      </c>
      <c r="S250" s="7" t="s">
        <v>76</v>
      </c>
      <c r="T250" s="6" t="str">
        <f t="shared" ca="1" si="4"/>
        <v>Closed</v>
      </c>
      <c r="U250" s="12" t="s">
        <v>1307</v>
      </c>
      <c r="V250" s="10" t="s">
        <v>1304</v>
      </c>
      <c r="W250" s="7"/>
      <c r="X250" s="10" t="s">
        <v>81</v>
      </c>
      <c r="Z250" s="7"/>
      <c r="AA250" s="7"/>
      <c r="AB250" s="10" t="s">
        <v>380</v>
      </c>
      <c r="AC250" s="7" t="s">
        <v>107</v>
      </c>
      <c r="AD250" s="7" t="s">
        <v>118</v>
      </c>
      <c r="AE250" s="7" t="s">
        <v>234</v>
      </c>
      <c r="AH250" s="6"/>
      <c r="AI250" s="6"/>
      <c r="AM250" s="6"/>
      <c r="AO250" s="6"/>
      <c r="AP250" s="6"/>
      <c r="AQ250" s="6"/>
      <c r="AR250" s="6"/>
      <c r="AT250" s="6"/>
      <c r="AW250" s="6"/>
      <c r="AX250" s="6"/>
      <c r="AY250" s="6"/>
      <c r="AZ250" s="6"/>
      <c r="BC250" s="6"/>
      <c r="BD250" s="6"/>
      <c r="BE250" s="6"/>
      <c r="BF250" s="6"/>
    </row>
    <row r="251" spans="1:58" ht="211.5" customHeight="1">
      <c r="A251" s="32">
        <v>45176</v>
      </c>
      <c r="B251" s="6">
        <v>252</v>
      </c>
      <c r="C251" s="7" t="s">
        <v>369</v>
      </c>
      <c r="D251" s="7" t="s">
        <v>370</v>
      </c>
      <c r="E251" s="7" t="s">
        <v>1308</v>
      </c>
      <c r="F251" s="7" t="s">
        <v>1301</v>
      </c>
      <c r="G251" s="7" t="s">
        <v>74</v>
      </c>
      <c r="H251" s="6" t="s">
        <v>75</v>
      </c>
      <c r="I251" s="10" t="s">
        <v>76</v>
      </c>
      <c r="J251" s="6" t="s">
        <v>258</v>
      </c>
      <c r="K251" s="8">
        <v>15000</v>
      </c>
      <c r="L251" s="8"/>
      <c r="M251" s="7" t="s">
        <v>78</v>
      </c>
      <c r="N251" s="7" t="s">
        <v>1302</v>
      </c>
      <c r="O251" s="10" t="s">
        <v>1254</v>
      </c>
      <c r="P251" s="9">
        <v>45056</v>
      </c>
      <c r="Q251" s="9"/>
      <c r="R251" s="9">
        <v>45087</v>
      </c>
      <c r="S251" s="7" t="s">
        <v>76</v>
      </c>
      <c r="T251" s="6" t="str">
        <f t="shared" ca="1" si="4"/>
        <v>Closed</v>
      </c>
      <c r="U251" s="12" t="s">
        <v>1309</v>
      </c>
      <c r="V251" s="10" t="s">
        <v>1310</v>
      </c>
      <c r="W251" s="7"/>
      <c r="X251" s="10" t="s">
        <v>81</v>
      </c>
      <c r="Y251" s="11"/>
      <c r="Z251" s="7"/>
      <c r="AA251" s="10"/>
      <c r="AB251" s="10" t="s">
        <v>383</v>
      </c>
      <c r="AC251" s="7" t="s">
        <v>107</v>
      </c>
      <c r="AD251" s="7" t="s">
        <v>118</v>
      </c>
      <c r="AE251" s="7" t="s">
        <v>234</v>
      </c>
      <c r="AH251" s="6"/>
      <c r="AI251" s="6"/>
      <c r="AM251" s="6"/>
      <c r="AO251" s="6"/>
      <c r="AP251" s="6"/>
      <c r="AQ251" s="6"/>
      <c r="AR251" s="6"/>
      <c r="AT251" s="6"/>
      <c r="AW251" s="6"/>
      <c r="AX251" s="6"/>
      <c r="AY251" s="6"/>
      <c r="AZ251" s="6"/>
      <c r="BC251" s="6"/>
      <c r="BD251" s="6"/>
      <c r="BE251" s="6"/>
      <c r="BF251" s="6"/>
    </row>
    <row r="252" spans="1:58" ht="211.5" customHeight="1">
      <c r="A252" s="32">
        <v>45176</v>
      </c>
      <c r="B252" s="6">
        <v>253</v>
      </c>
      <c r="C252" s="7" t="s">
        <v>369</v>
      </c>
      <c r="D252" s="7" t="s">
        <v>370</v>
      </c>
      <c r="E252" s="7" t="s">
        <v>1311</v>
      </c>
      <c r="F252" s="7" t="s">
        <v>1301</v>
      </c>
      <c r="G252" s="7" t="s">
        <v>74</v>
      </c>
      <c r="H252" s="6" t="s">
        <v>75</v>
      </c>
      <c r="I252" s="10" t="s">
        <v>76</v>
      </c>
      <c r="J252" s="6" t="s">
        <v>261</v>
      </c>
      <c r="K252" s="8">
        <v>15000</v>
      </c>
      <c r="L252" s="8"/>
      <c r="M252" s="7" t="s">
        <v>78</v>
      </c>
      <c r="N252" s="7" t="s">
        <v>1302</v>
      </c>
      <c r="O252" s="10" t="s">
        <v>1254</v>
      </c>
      <c r="P252" s="9">
        <v>45056</v>
      </c>
      <c r="Q252" s="9"/>
      <c r="R252" s="9">
        <v>45087</v>
      </c>
      <c r="S252" s="7" t="s">
        <v>76</v>
      </c>
      <c r="T252" s="6" t="str">
        <f t="shared" ca="1" si="4"/>
        <v>Closed</v>
      </c>
      <c r="U252" s="12" t="s">
        <v>1312</v>
      </c>
      <c r="V252" s="10" t="s">
        <v>1304</v>
      </c>
      <c r="W252" s="7"/>
      <c r="X252" s="10" t="s">
        <v>81</v>
      </c>
      <c r="Z252" s="7"/>
      <c r="AA252" s="10"/>
      <c r="AB252" s="10" t="s">
        <v>386</v>
      </c>
      <c r="AC252" s="7" t="s">
        <v>107</v>
      </c>
      <c r="AD252" s="7" t="s">
        <v>118</v>
      </c>
      <c r="AE252" s="7" t="s">
        <v>234</v>
      </c>
      <c r="AH252" s="6"/>
      <c r="AI252" s="6"/>
      <c r="AM252" s="6"/>
      <c r="AO252" s="6"/>
      <c r="AP252" s="6"/>
      <c r="AQ252" s="6"/>
      <c r="AR252" s="6"/>
      <c r="AT252" s="6"/>
      <c r="AW252" s="6"/>
      <c r="AX252" s="6"/>
      <c r="AY252" s="6"/>
      <c r="AZ252" s="6"/>
      <c r="BC252" s="6"/>
      <c r="BD252" s="6"/>
      <c r="BE252" s="6"/>
      <c r="BF252" s="6"/>
    </row>
    <row r="253" spans="1:58" ht="211.5" customHeight="1">
      <c r="A253" s="32">
        <v>45176</v>
      </c>
      <c r="B253" s="6">
        <v>254</v>
      </c>
      <c r="C253" s="7" t="s">
        <v>369</v>
      </c>
      <c r="D253" s="7" t="s">
        <v>370</v>
      </c>
      <c r="E253" s="7" t="s">
        <v>1313</v>
      </c>
      <c r="F253" s="7" t="s">
        <v>1301</v>
      </c>
      <c r="G253" s="7" t="s">
        <v>74</v>
      </c>
      <c r="H253" s="6" t="s">
        <v>75</v>
      </c>
      <c r="I253" s="10" t="s">
        <v>76</v>
      </c>
      <c r="J253" s="6" t="s">
        <v>214</v>
      </c>
      <c r="K253" s="8">
        <v>15000</v>
      </c>
      <c r="L253" s="8"/>
      <c r="M253" s="7" t="s">
        <v>78</v>
      </c>
      <c r="N253" s="7" t="s">
        <v>1302</v>
      </c>
      <c r="O253" s="10" t="s">
        <v>1254</v>
      </c>
      <c r="P253" s="9">
        <v>45056</v>
      </c>
      <c r="Q253" s="9"/>
      <c r="R253" s="9">
        <v>45087</v>
      </c>
      <c r="S253" s="7" t="s">
        <v>76</v>
      </c>
      <c r="T253" s="6" t="str">
        <f t="shared" ca="1" si="4"/>
        <v>Closed</v>
      </c>
      <c r="U253" s="12" t="s">
        <v>1314</v>
      </c>
      <c r="V253" s="10" t="s">
        <v>1304</v>
      </c>
      <c r="W253" s="7"/>
      <c r="X253" s="10" t="s">
        <v>81</v>
      </c>
      <c r="Z253" s="7"/>
      <c r="AA253" s="7"/>
      <c r="AB253" s="7" t="s">
        <v>389</v>
      </c>
      <c r="AC253" s="7" t="s">
        <v>107</v>
      </c>
      <c r="AD253" s="7" t="s">
        <v>118</v>
      </c>
      <c r="AE253" s="7" t="s">
        <v>234</v>
      </c>
      <c r="AH253" s="6"/>
      <c r="AI253" s="6"/>
      <c r="AM253" s="6"/>
      <c r="AO253" s="6"/>
      <c r="AP253" s="6"/>
      <c r="AQ253" s="6"/>
      <c r="AR253" s="6"/>
      <c r="AT253" s="6"/>
      <c r="AW253" s="6"/>
      <c r="AX253" s="6"/>
      <c r="AY253" s="6"/>
      <c r="AZ253" s="6"/>
      <c r="BC253" s="6"/>
      <c r="BD253" s="6"/>
      <c r="BE253" s="6"/>
      <c r="BF253" s="6"/>
    </row>
    <row r="254" spans="1:58" ht="211.5" customHeight="1">
      <c r="A254" s="32">
        <v>45176</v>
      </c>
      <c r="B254" s="6">
        <v>255</v>
      </c>
      <c r="C254" s="7" t="s">
        <v>369</v>
      </c>
      <c r="D254" s="7" t="s">
        <v>370</v>
      </c>
      <c r="E254" s="7" t="s">
        <v>1315</v>
      </c>
      <c r="F254" s="7" t="s">
        <v>1301</v>
      </c>
      <c r="G254" s="7" t="s">
        <v>74</v>
      </c>
      <c r="H254" s="6" t="s">
        <v>75</v>
      </c>
      <c r="I254" s="10" t="s">
        <v>76</v>
      </c>
      <c r="J254" s="6" t="s">
        <v>92</v>
      </c>
      <c r="K254" s="8">
        <v>15000</v>
      </c>
      <c r="L254" s="8"/>
      <c r="M254" s="7" t="s">
        <v>78</v>
      </c>
      <c r="N254" s="7" t="s">
        <v>1302</v>
      </c>
      <c r="O254" s="10" t="s">
        <v>1254</v>
      </c>
      <c r="P254" s="9">
        <v>45056</v>
      </c>
      <c r="Q254" s="9"/>
      <c r="R254" s="9">
        <v>45087</v>
      </c>
      <c r="S254" s="7" t="s">
        <v>76</v>
      </c>
      <c r="T254" s="6" t="str">
        <f t="shared" ca="1" si="4"/>
        <v>Closed</v>
      </c>
      <c r="U254" s="12" t="s">
        <v>1316</v>
      </c>
      <c r="V254" s="10" t="s">
        <v>1304</v>
      </c>
      <c r="W254" s="7"/>
      <c r="X254" s="10" t="s">
        <v>81</v>
      </c>
      <c r="Z254" s="7"/>
      <c r="AA254" s="10"/>
      <c r="AB254" s="7" t="s">
        <v>392</v>
      </c>
      <c r="AC254" s="7" t="s">
        <v>107</v>
      </c>
      <c r="AD254" s="7" t="s">
        <v>118</v>
      </c>
      <c r="AE254" s="7" t="s">
        <v>234</v>
      </c>
      <c r="AH254" s="6"/>
      <c r="AI254" s="6"/>
      <c r="AM254" s="6"/>
      <c r="AO254" s="6"/>
      <c r="AP254" s="6"/>
      <c r="AQ254" s="6"/>
      <c r="AR254" s="6"/>
      <c r="AT254" s="6"/>
      <c r="AW254" s="6"/>
      <c r="AX254" s="6"/>
      <c r="AY254" s="6"/>
      <c r="AZ254" s="6"/>
      <c r="BC254" s="6"/>
      <c r="BD254" s="6"/>
      <c r="BE254" s="6"/>
      <c r="BF254" s="6"/>
    </row>
    <row r="255" spans="1:58" ht="211.5" customHeight="1">
      <c r="A255" s="32">
        <v>45176</v>
      </c>
      <c r="B255" s="6">
        <v>257</v>
      </c>
      <c r="C255" s="7" t="s">
        <v>369</v>
      </c>
      <c r="D255" s="7" t="s">
        <v>370</v>
      </c>
      <c r="E255" s="7" t="s">
        <v>1317</v>
      </c>
      <c r="F255" s="7" t="s">
        <v>1301</v>
      </c>
      <c r="G255" s="7" t="s">
        <v>74</v>
      </c>
      <c r="H255" s="6" t="s">
        <v>75</v>
      </c>
      <c r="I255" s="10" t="s">
        <v>76</v>
      </c>
      <c r="J255" s="6" t="s">
        <v>229</v>
      </c>
      <c r="K255" s="8">
        <v>15000</v>
      </c>
      <c r="L255" s="8"/>
      <c r="M255" s="7" t="s">
        <v>78</v>
      </c>
      <c r="N255" s="7" t="s">
        <v>1302</v>
      </c>
      <c r="O255" s="10" t="s">
        <v>1254</v>
      </c>
      <c r="P255" s="9">
        <v>45056</v>
      </c>
      <c r="Q255" s="9"/>
      <c r="R255" s="9">
        <v>45087</v>
      </c>
      <c r="S255" s="7" t="s">
        <v>76</v>
      </c>
      <c r="T255" s="6" t="str">
        <f t="shared" ca="1" si="4"/>
        <v>Closed</v>
      </c>
      <c r="U255" s="12" t="s">
        <v>1318</v>
      </c>
      <c r="V255" s="10" t="s">
        <v>1304</v>
      </c>
      <c r="W255" s="7"/>
      <c r="X255" s="7" t="s">
        <v>1319</v>
      </c>
      <c r="Y255" s="6" t="s">
        <v>1320</v>
      </c>
      <c r="Z255" s="7"/>
      <c r="AA255" s="7" t="s">
        <v>1321</v>
      </c>
      <c r="AB255" s="10" t="s">
        <v>598</v>
      </c>
      <c r="AC255" s="7" t="s">
        <v>107</v>
      </c>
      <c r="AD255" s="7" t="s">
        <v>118</v>
      </c>
      <c r="AE255" s="7" t="s">
        <v>234</v>
      </c>
      <c r="AH255" s="6"/>
      <c r="AI255" s="6"/>
      <c r="AM255" s="6"/>
      <c r="AO255" s="6"/>
      <c r="AP255" s="6"/>
      <c r="AQ255" s="6"/>
      <c r="AR255" s="6"/>
      <c r="AT255" s="6"/>
      <c r="AW255" s="6"/>
      <c r="AX255" s="6"/>
      <c r="AY255" s="6"/>
      <c r="AZ255" s="6"/>
      <c r="BC255" s="6"/>
      <c r="BD255" s="6"/>
      <c r="BE255" s="6"/>
      <c r="BF255" s="6"/>
    </row>
    <row r="256" spans="1:58" ht="211.5" customHeight="1">
      <c r="A256" s="32">
        <v>45176</v>
      </c>
      <c r="B256" s="6">
        <v>258</v>
      </c>
      <c r="C256" s="7" t="s">
        <v>369</v>
      </c>
      <c r="D256" s="7" t="s">
        <v>370</v>
      </c>
      <c r="E256" s="7" t="s">
        <v>1322</v>
      </c>
      <c r="F256" s="7" t="s">
        <v>1323</v>
      </c>
      <c r="G256" s="7" t="s">
        <v>74</v>
      </c>
      <c r="H256" s="6" t="s">
        <v>75</v>
      </c>
      <c r="I256" s="10" t="s">
        <v>76</v>
      </c>
      <c r="J256" s="6" t="s">
        <v>77</v>
      </c>
      <c r="K256" s="8">
        <v>35000000</v>
      </c>
      <c r="L256" s="8">
        <v>150000000</v>
      </c>
      <c r="M256" s="7" t="s">
        <v>78</v>
      </c>
      <c r="N256" s="7" t="s">
        <v>1324</v>
      </c>
      <c r="O256" s="7" t="s">
        <v>1325</v>
      </c>
      <c r="P256" s="9"/>
      <c r="Q256" s="9"/>
      <c r="R256" s="9">
        <v>44867.416666666701</v>
      </c>
      <c r="S256" s="7" t="s">
        <v>78</v>
      </c>
      <c r="T256" s="6" t="str">
        <f t="shared" ca="1" si="4"/>
        <v>Closed</v>
      </c>
      <c r="U256" s="10" t="s">
        <v>1326</v>
      </c>
      <c r="V256" s="10" t="s">
        <v>1327</v>
      </c>
      <c r="W256" s="7" t="s">
        <v>1328</v>
      </c>
      <c r="X256" s="7" t="s">
        <v>495</v>
      </c>
      <c r="Z256" s="7"/>
      <c r="AA256" s="7"/>
      <c r="AB256" s="7" t="s">
        <v>496</v>
      </c>
      <c r="AC256" s="7" t="s">
        <v>135</v>
      </c>
      <c r="AD256" s="7" t="s">
        <v>136</v>
      </c>
      <c r="AE256" s="7" t="s">
        <v>137</v>
      </c>
      <c r="AH256" s="6"/>
      <c r="AI256" s="6"/>
      <c r="AM256" s="6"/>
      <c r="AO256" s="6"/>
      <c r="AP256" s="6"/>
      <c r="AQ256" s="6"/>
      <c r="AR256" s="6"/>
      <c r="AT256" s="6"/>
      <c r="AW256" s="6"/>
      <c r="AX256" s="6"/>
      <c r="AY256" s="6"/>
      <c r="AZ256" s="6"/>
      <c r="BC256" s="6"/>
      <c r="BD256" s="6"/>
      <c r="BE256" s="6"/>
      <c r="BF256" s="6"/>
    </row>
    <row r="257" spans="1:58" ht="211.5" customHeight="1">
      <c r="A257" s="32">
        <v>45176</v>
      </c>
      <c r="B257" s="6">
        <v>259</v>
      </c>
      <c r="C257" s="7" t="s">
        <v>369</v>
      </c>
      <c r="D257" s="7" t="s">
        <v>370</v>
      </c>
      <c r="E257" s="7" t="s">
        <v>1329</v>
      </c>
      <c r="F257" s="7" t="s">
        <v>1323</v>
      </c>
      <c r="G257" s="7" t="s">
        <v>74</v>
      </c>
      <c r="H257" s="6" t="s">
        <v>91</v>
      </c>
      <c r="I257" s="10" t="s">
        <v>76</v>
      </c>
      <c r="J257" s="6" t="s">
        <v>77</v>
      </c>
      <c r="K257" s="8">
        <v>50000000</v>
      </c>
      <c r="L257" s="8">
        <v>150000000</v>
      </c>
      <c r="M257" s="7" t="s">
        <v>76</v>
      </c>
      <c r="N257" s="7"/>
      <c r="O257" s="7" t="s">
        <v>1325</v>
      </c>
      <c r="P257" s="9"/>
      <c r="Q257" s="9"/>
      <c r="R257" s="9">
        <v>44867.416666666701</v>
      </c>
      <c r="S257" s="7" t="s">
        <v>78</v>
      </c>
      <c r="T257" s="6" t="str">
        <f t="shared" ca="1" si="4"/>
        <v>Closed</v>
      </c>
      <c r="U257" s="10" t="s">
        <v>1326</v>
      </c>
      <c r="V257" s="10" t="s">
        <v>1327</v>
      </c>
      <c r="W257" s="7" t="s">
        <v>1328</v>
      </c>
      <c r="X257" s="7" t="s">
        <v>495</v>
      </c>
      <c r="Z257" s="7"/>
      <c r="AA257" s="7"/>
      <c r="AB257" s="7" t="s">
        <v>1330</v>
      </c>
      <c r="AC257" s="7" t="s">
        <v>135</v>
      </c>
      <c r="AD257" s="7" t="s">
        <v>136</v>
      </c>
      <c r="AE257" s="7" t="s">
        <v>137</v>
      </c>
      <c r="AH257" s="6"/>
      <c r="AI257" s="6"/>
      <c r="AM257" s="6"/>
      <c r="AO257" s="6"/>
      <c r="AP257" s="6"/>
      <c r="AQ257" s="6"/>
      <c r="AR257" s="6"/>
      <c r="AT257" s="6"/>
      <c r="AW257" s="6"/>
      <c r="AX257" s="6"/>
      <c r="AY257" s="6"/>
      <c r="AZ257" s="6"/>
      <c r="BC257" s="6"/>
      <c r="BD257" s="6"/>
      <c r="BE257" s="6"/>
      <c r="BF257" s="6"/>
    </row>
    <row r="258" spans="1:58" ht="211.5" customHeight="1">
      <c r="A258" s="32">
        <v>45176</v>
      </c>
      <c r="B258" s="6">
        <v>260</v>
      </c>
      <c r="C258" s="7" t="s">
        <v>369</v>
      </c>
      <c r="D258" s="7" t="s">
        <v>370</v>
      </c>
      <c r="E258" s="7" t="s">
        <v>1331</v>
      </c>
      <c r="F258" s="7" t="s">
        <v>1323</v>
      </c>
      <c r="G258" s="7" t="s">
        <v>74</v>
      </c>
      <c r="H258" s="6" t="s">
        <v>75</v>
      </c>
      <c r="I258" s="10" t="s">
        <v>76</v>
      </c>
      <c r="J258" s="6" t="s">
        <v>77</v>
      </c>
      <c r="K258" s="8">
        <v>25000000</v>
      </c>
      <c r="L258" s="8">
        <v>200000000</v>
      </c>
      <c r="M258" s="7" t="s">
        <v>93</v>
      </c>
      <c r="N258" s="7"/>
      <c r="O258" s="7" t="s">
        <v>1325</v>
      </c>
      <c r="P258" s="9"/>
      <c r="Q258" s="9"/>
      <c r="R258" s="9">
        <v>44867.416666666701</v>
      </c>
      <c r="S258" s="7" t="s">
        <v>78</v>
      </c>
      <c r="T258" s="6" t="str">
        <f t="shared" ca="1" si="4"/>
        <v>Closed</v>
      </c>
      <c r="U258" s="10" t="s">
        <v>1326</v>
      </c>
      <c r="V258" s="10" t="s">
        <v>1327</v>
      </c>
      <c r="W258" s="7" t="s">
        <v>1328</v>
      </c>
      <c r="X258" s="7" t="s">
        <v>495</v>
      </c>
      <c r="Z258" s="7"/>
      <c r="AA258" s="7"/>
      <c r="AB258" s="7" t="s">
        <v>1330</v>
      </c>
      <c r="AC258" s="7" t="s">
        <v>135</v>
      </c>
      <c r="AD258" s="7" t="s">
        <v>136</v>
      </c>
      <c r="AE258" s="7" t="s">
        <v>137</v>
      </c>
      <c r="AH258" s="6"/>
      <c r="AI258" s="6"/>
      <c r="AM258" s="6"/>
      <c r="AO258" s="6"/>
      <c r="AP258" s="6"/>
      <c r="AQ258" s="6"/>
      <c r="AR258" s="6"/>
      <c r="AT258" s="6"/>
      <c r="AW258" s="6"/>
      <c r="AX258" s="6"/>
      <c r="AY258" s="6"/>
      <c r="AZ258" s="6"/>
      <c r="BC258" s="6"/>
      <c r="BD258" s="6"/>
      <c r="BE258" s="6"/>
      <c r="BF258" s="6"/>
    </row>
    <row r="259" spans="1:58" ht="211.5" customHeight="1">
      <c r="A259" s="32">
        <v>45176</v>
      </c>
      <c r="B259" s="6">
        <v>261</v>
      </c>
      <c r="C259" s="7" t="s">
        <v>369</v>
      </c>
      <c r="D259" s="7" t="s">
        <v>370</v>
      </c>
      <c r="E259" s="7" t="s">
        <v>1332</v>
      </c>
      <c r="F259" s="7" t="s">
        <v>1323</v>
      </c>
      <c r="G259" s="7" t="s">
        <v>74</v>
      </c>
      <c r="H259" s="6" t="s">
        <v>565</v>
      </c>
      <c r="I259" s="10" t="s">
        <v>76</v>
      </c>
      <c r="J259" s="6" t="s">
        <v>77</v>
      </c>
      <c r="K259" s="8">
        <v>50000000</v>
      </c>
      <c r="L259" s="8">
        <v>300000000</v>
      </c>
      <c r="M259" s="7" t="s">
        <v>76</v>
      </c>
      <c r="N259" s="7"/>
      <c r="O259" s="7" t="s">
        <v>1325</v>
      </c>
      <c r="P259" s="9"/>
      <c r="Q259" s="9"/>
      <c r="R259" s="9">
        <v>44867.416666666701</v>
      </c>
      <c r="S259" s="7" t="s">
        <v>78</v>
      </c>
      <c r="T259" s="6" t="str">
        <f t="shared" ca="1" si="4"/>
        <v>Closed</v>
      </c>
      <c r="U259" s="10" t="s">
        <v>1326</v>
      </c>
      <c r="V259" s="10" t="s">
        <v>1327</v>
      </c>
      <c r="W259" s="7" t="s">
        <v>1328</v>
      </c>
      <c r="X259" s="7" t="s">
        <v>495</v>
      </c>
      <c r="Z259" s="7"/>
      <c r="AA259" s="7"/>
      <c r="AB259" s="7" t="s">
        <v>1330</v>
      </c>
      <c r="AC259" s="7" t="s">
        <v>135</v>
      </c>
      <c r="AD259" s="7" t="s">
        <v>136</v>
      </c>
      <c r="AE259" s="7" t="s">
        <v>137</v>
      </c>
      <c r="AH259" s="6"/>
      <c r="AI259" s="6"/>
      <c r="AM259" s="6"/>
      <c r="AO259" s="6"/>
      <c r="AP259" s="6"/>
      <c r="AQ259" s="6"/>
      <c r="AR259" s="6"/>
      <c r="AT259" s="6"/>
      <c r="AW259" s="6"/>
      <c r="AX259" s="6"/>
      <c r="AY259" s="6"/>
      <c r="AZ259" s="6"/>
      <c r="BC259" s="6"/>
      <c r="BD259" s="6"/>
      <c r="BE259" s="6"/>
      <c r="BF259" s="6"/>
    </row>
    <row r="260" spans="1:58" ht="211.5" customHeight="1">
      <c r="A260" s="32">
        <v>45176</v>
      </c>
      <c r="B260" s="6">
        <v>262</v>
      </c>
      <c r="C260" s="7" t="s">
        <v>369</v>
      </c>
      <c r="D260" s="7" t="s">
        <v>370</v>
      </c>
      <c r="E260" s="7" t="s">
        <v>1333</v>
      </c>
      <c r="F260" s="7" t="s">
        <v>1323</v>
      </c>
      <c r="G260" s="7" t="s">
        <v>74</v>
      </c>
      <c r="H260" s="6" t="s">
        <v>75</v>
      </c>
      <c r="I260" s="10" t="s">
        <v>76</v>
      </c>
      <c r="J260" s="6" t="s">
        <v>77</v>
      </c>
      <c r="K260" s="8">
        <v>35000000</v>
      </c>
      <c r="L260" s="8">
        <v>350000000</v>
      </c>
      <c r="M260" s="7" t="s">
        <v>93</v>
      </c>
      <c r="N260" s="7"/>
      <c r="O260" s="7" t="s">
        <v>1325</v>
      </c>
      <c r="P260" s="9"/>
      <c r="Q260" s="9"/>
      <c r="R260" s="9">
        <v>44867.416666666701</v>
      </c>
      <c r="S260" s="7" t="s">
        <v>78</v>
      </c>
      <c r="T260" s="6" t="str">
        <f t="shared" ca="1" si="4"/>
        <v>Closed</v>
      </c>
      <c r="U260" s="10" t="s">
        <v>1326</v>
      </c>
      <c r="V260" s="10" t="s">
        <v>1327</v>
      </c>
      <c r="W260" s="7" t="s">
        <v>1328</v>
      </c>
      <c r="X260" s="7" t="s">
        <v>495</v>
      </c>
      <c r="Z260" s="7"/>
      <c r="AA260" s="7"/>
      <c r="AB260" s="7" t="s">
        <v>496</v>
      </c>
      <c r="AC260" s="7" t="s">
        <v>135</v>
      </c>
      <c r="AD260" s="7" t="s">
        <v>136</v>
      </c>
      <c r="AE260" s="7" t="s">
        <v>137</v>
      </c>
      <c r="AH260" s="6"/>
      <c r="AI260" s="6"/>
      <c r="AM260" s="6"/>
      <c r="AO260" s="6"/>
      <c r="AP260" s="6"/>
      <c r="AQ260" s="6"/>
      <c r="AR260" s="6"/>
      <c r="AT260" s="6"/>
      <c r="AW260" s="6"/>
      <c r="AX260" s="6"/>
      <c r="AY260" s="6"/>
      <c r="AZ260" s="6"/>
      <c r="BC260" s="6"/>
      <c r="BD260" s="6"/>
      <c r="BE260" s="6"/>
      <c r="BF260" s="6"/>
    </row>
    <row r="261" spans="1:58" ht="211.5" customHeight="1">
      <c r="A261" s="32">
        <v>45176</v>
      </c>
      <c r="B261" s="6">
        <v>263</v>
      </c>
      <c r="C261" s="7" t="s">
        <v>542</v>
      </c>
      <c r="D261" s="7" t="s">
        <v>543</v>
      </c>
      <c r="E261" s="7" t="s">
        <v>1334</v>
      </c>
      <c r="F261" s="7" t="s">
        <v>1335</v>
      </c>
      <c r="G261" s="7" t="s">
        <v>160</v>
      </c>
      <c r="H261" s="6" t="s">
        <v>75</v>
      </c>
      <c r="I261" s="10" t="s">
        <v>76</v>
      </c>
      <c r="J261" s="6" t="s">
        <v>251</v>
      </c>
      <c r="K261" s="8">
        <v>5000000</v>
      </c>
      <c r="L261" s="8">
        <v>17000000</v>
      </c>
      <c r="M261" s="7" t="s">
        <v>78</v>
      </c>
      <c r="N261" s="7"/>
      <c r="O261" s="7"/>
      <c r="P261" s="9">
        <v>44655.416666666701</v>
      </c>
      <c r="Q261" s="9"/>
      <c r="R261" s="9">
        <v>44715.416666666701</v>
      </c>
      <c r="S261" s="7" t="s">
        <v>93</v>
      </c>
      <c r="T261" s="6" t="str">
        <f t="shared" ca="1" si="4"/>
        <v>Closed</v>
      </c>
      <c r="U261" s="7" t="s">
        <v>1336</v>
      </c>
      <c r="V261" s="7" t="s">
        <v>1337</v>
      </c>
      <c r="W261" s="10" t="s">
        <v>1338</v>
      </c>
      <c r="X261" s="7" t="s">
        <v>1339</v>
      </c>
      <c r="Y261" s="6" t="s">
        <v>1340</v>
      </c>
      <c r="Z261" s="7" t="s">
        <v>1341</v>
      </c>
      <c r="AA261" s="7" t="s">
        <v>1342</v>
      </c>
      <c r="AB261" s="7"/>
      <c r="AC261" s="7" t="s">
        <v>153</v>
      </c>
      <c r="AD261" s="7" t="s">
        <v>154</v>
      </c>
      <c r="AE261" s="7" t="s">
        <v>184</v>
      </c>
      <c r="AH261" s="6"/>
      <c r="AI261" s="6"/>
      <c r="AM261" s="6"/>
      <c r="AO261" s="6"/>
      <c r="AP261" s="6"/>
      <c r="AQ261" s="6"/>
      <c r="AR261" s="6"/>
      <c r="AT261" s="6"/>
      <c r="AW261" s="6"/>
      <c r="AX261" s="6"/>
      <c r="AY261" s="6"/>
      <c r="AZ261" s="6"/>
      <c r="BC261" s="6"/>
      <c r="BD261" s="6"/>
      <c r="BE261" s="6"/>
      <c r="BF261" s="6"/>
    </row>
    <row r="262" spans="1:58" ht="211.5" customHeight="1">
      <c r="A262" s="32">
        <v>45176</v>
      </c>
      <c r="B262" s="6">
        <v>264</v>
      </c>
      <c r="C262" s="7" t="s">
        <v>369</v>
      </c>
      <c r="D262" s="7" t="s">
        <v>370</v>
      </c>
      <c r="E262" s="7" t="s">
        <v>1343</v>
      </c>
      <c r="F262" s="7" t="s">
        <v>1344</v>
      </c>
      <c r="G262" s="7" t="s">
        <v>74</v>
      </c>
      <c r="H262" s="6" t="s">
        <v>91</v>
      </c>
      <c r="I262" s="10" t="s">
        <v>76</v>
      </c>
      <c r="J262" s="6" t="s">
        <v>161</v>
      </c>
      <c r="K262" s="8">
        <v>2000000</v>
      </c>
      <c r="L262" s="8"/>
      <c r="M262" s="7" t="s">
        <v>78</v>
      </c>
      <c r="N262" s="7" t="s">
        <v>1345</v>
      </c>
      <c r="O262" s="7"/>
      <c r="P262" s="9">
        <v>44957.791666666701</v>
      </c>
      <c r="Q262" s="9"/>
      <c r="R262" s="9">
        <v>45291.833333333336</v>
      </c>
      <c r="S262" s="7" t="s">
        <v>78</v>
      </c>
      <c r="T262" s="6" t="str">
        <f t="shared" ca="1" si="4"/>
        <v>Open</v>
      </c>
      <c r="U262" s="7" t="s">
        <v>1346</v>
      </c>
      <c r="V262" s="7" t="s">
        <v>1347</v>
      </c>
      <c r="W262" s="7"/>
      <c r="X262" s="7" t="s">
        <v>81</v>
      </c>
      <c r="Z262" s="7"/>
      <c r="AA262" s="7"/>
      <c r="AB262" s="7" t="s">
        <v>377</v>
      </c>
      <c r="AC262" s="7" t="s">
        <v>83</v>
      </c>
      <c r="AD262" s="7" t="s">
        <v>99</v>
      </c>
      <c r="AE262" s="7" t="s">
        <v>194</v>
      </c>
      <c r="AH262" s="6"/>
      <c r="AI262" s="6"/>
      <c r="AM262" s="6"/>
      <c r="AO262" s="6"/>
      <c r="AP262" s="6"/>
      <c r="AQ262" s="6"/>
      <c r="AR262" s="6"/>
      <c r="AT262" s="6"/>
      <c r="AW262" s="6"/>
      <c r="AX262" s="6"/>
      <c r="AY262" s="6"/>
      <c r="AZ262" s="6"/>
      <c r="BC262" s="6"/>
      <c r="BD262" s="6"/>
      <c r="BE262" s="6"/>
      <c r="BF262" s="6"/>
    </row>
    <row r="263" spans="1:58" ht="211.5" customHeight="1">
      <c r="A263" s="32">
        <v>45176</v>
      </c>
      <c r="B263" s="6">
        <v>265</v>
      </c>
      <c r="C263" s="7" t="s">
        <v>369</v>
      </c>
      <c r="D263" s="7" t="s">
        <v>370</v>
      </c>
      <c r="E263" s="7" t="s">
        <v>1343</v>
      </c>
      <c r="F263" s="7" t="s">
        <v>1344</v>
      </c>
      <c r="G263" s="7" t="s">
        <v>74</v>
      </c>
      <c r="H263" s="6" t="s">
        <v>75</v>
      </c>
      <c r="I263" s="10" t="s">
        <v>76</v>
      </c>
      <c r="J263" s="6" t="s">
        <v>161</v>
      </c>
      <c r="K263" s="8">
        <v>300000</v>
      </c>
      <c r="L263" s="8"/>
      <c r="M263" s="7" t="s">
        <v>78</v>
      </c>
      <c r="N263" s="7" t="s">
        <v>1348</v>
      </c>
      <c r="O263" s="7"/>
      <c r="P263" s="9"/>
      <c r="Q263" s="9"/>
      <c r="R263" s="9">
        <v>45291.833333333336</v>
      </c>
      <c r="S263" s="7" t="s">
        <v>78</v>
      </c>
      <c r="T263" s="6" t="str">
        <f t="shared" ca="1" si="4"/>
        <v>Open</v>
      </c>
      <c r="U263" s="7" t="s">
        <v>1346</v>
      </c>
      <c r="V263" s="7" t="s">
        <v>1347</v>
      </c>
      <c r="W263" s="7"/>
      <c r="X263" s="7" t="s">
        <v>81</v>
      </c>
      <c r="Z263" s="7"/>
      <c r="AA263" s="7"/>
      <c r="AB263" s="7" t="s">
        <v>377</v>
      </c>
      <c r="AC263" s="7" t="s">
        <v>83</v>
      </c>
      <c r="AD263" s="7" t="s">
        <v>99</v>
      </c>
      <c r="AE263" s="7" t="s">
        <v>194</v>
      </c>
      <c r="AH263" s="6"/>
      <c r="AI263" s="6"/>
      <c r="AM263" s="6"/>
      <c r="AO263" s="6"/>
      <c r="AP263" s="6"/>
      <c r="AQ263" s="6"/>
      <c r="AR263" s="6"/>
      <c r="AT263" s="6"/>
      <c r="AW263" s="6"/>
      <c r="AX263" s="6"/>
      <c r="AY263" s="6"/>
      <c r="AZ263" s="6"/>
      <c r="BC263" s="6"/>
      <c r="BD263" s="6"/>
      <c r="BE263" s="6"/>
      <c r="BF263" s="6"/>
    </row>
    <row r="264" spans="1:58" ht="211.5" customHeight="1">
      <c r="A264" s="32">
        <v>45176</v>
      </c>
      <c r="B264" s="6">
        <v>266</v>
      </c>
      <c r="C264" s="7" t="s">
        <v>369</v>
      </c>
      <c r="D264" s="7" t="s">
        <v>370</v>
      </c>
      <c r="E264" s="7" t="s">
        <v>1349</v>
      </c>
      <c r="F264" s="7" t="s">
        <v>1344</v>
      </c>
      <c r="G264" s="7" t="s">
        <v>74</v>
      </c>
      <c r="H264" s="6" t="s">
        <v>91</v>
      </c>
      <c r="I264" s="10" t="s">
        <v>76</v>
      </c>
      <c r="J264" s="6" t="s">
        <v>251</v>
      </c>
      <c r="K264" s="8">
        <v>2000000</v>
      </c>
      <c r="L264" s="8"/>
      <c r="M264" s="7" t="s">
        <v>78</v>
      </c>
      <c r="N264" s="7" t="s">
        <v>1345</v>
      </c>
      <c r="O264" s="7"/>
      <c r="P264" s="9"/>
      <c r="Q264" s="9"/>
      <c r="R264" s="9">
        <v>45291.833333333336</v>
      </c>
      <c r="S264" s="7" t="s">
        <v>78</v>
      </c>
      <c r="T264" s="6" t="str">
        <f t="shared" ca="1" si="4"/>
        <v>Open</v>
      </c>
      <c r="U264" s="7" t="s">
        <v>1350</v>
      </c>
      <c r="V264" s="7" t="s">
        <v>1347</v>
      </c>
      <c r="W264" s="7"/>
      <c r="X264" s="10" t="s">
        <v>81</v>
      </c>
      <c r="Z264" s="7"/>
      <c r="AA264" s="7"/>
      <c r="AB264" s="7" t="s">
        <v>380</v>
      </c>
      <c r="AC264" s="7" t="s">
        <v>83</v>
      </c>
      <c r="AD264" s="7" t="s">
        <v>99</v>
      </c>
      <c r="AE264" s="7" t="s">
        <v>194</v>
      </c>
      <c r="AH264" s="6"/>
      <c r="AI264" s="6"/>
      <c r="AM264" s="6"/>
      <c r="AO264" s="6"/>
      <c r="AP264" s="6"/>
      <c r="AQ264" s="6"/>
      <c r="AR264" s="6"/>
      <c r="AT264" s="6"/>
      <c r="AW264" s="6"/>
      <c r="AX264" s="6"/>
      <c r="AY264" s="6"/>
      <c r="AZ264" s="6"/>
      <c r="BC264" s="6"/>
      <c r="BD264" s="6"/>
      <c r="BE264" s="6"/>
      <c r="BF264" s="6"/>
    </row>
    <row r="265" spans="1:58" ht="211.5" customHeight="1">
      <c r="A265" s="32">
        <v>45176</v>
      </c>
      <c r="B265" s="6">
        <v>267</v>
      </c>
      <c r="C265" s="7" t="s">
        <v>369</v>
      </c>
      <c r="D265" s="7" t="s">
        <v>370</v>
      </c>
      <c r="E265" s="7" t="s">
        <v>1349</v>
      </c>
      <c r="F265" s="7" t="s">
        <v>1344</v>
      </c>
      <c r="G265" s="7" t="s">
        <v>74</v>
      </c>
      <c r="H265" s="6" t="s">
        <v>75</v>
      </c>
      <c r="I265" s="10" t="s">
        <v>76</v>
      </c>
      <c r="J265" s="6" t="s">
        <v>251</v>
      </c>
      <c r="K265" s="8">
        <v>300000</v>
      </c>
      <c r="L265" s="8"/>
      <c r="M265" s="7" t="s">
        <v>78</v>
      </c>
      <c r="N265" s="7" t="s">
        <v>1348</v>
      </c>
      <c r="O265" s="7"/>
      <c r="P265" s="9"/>
      <c r="Q265" s="9"/>
      <c r="R265" s="9">
        <v>45291.833333333336</v>
      </c>
      <c r="S265" s="7" t="s">
        <v>78</v>
      </c>
      <c r="T265" s="6" t="str">
        <f t="shared" ca="1" si="4"/>
        <v>Open</v>
      </c>
      <c r="U265" s="12" t="s">
        <v>1350</v>
      </c>
      <c r="V265" s="7" t="s">
        <v>1347</v>
      </c>
      <c r="W265" s="7"/>
      <c r="X265" s="10" t="s">
        <v>81</v>
      </c>
      <c r="Z265" s="7"/>
      <c r="AA265" s="7"/>
      <c r="AB265" s="7" t="s">
        <v>380</v>
      </c>
      <c r="AC265" s="7" t="s">
        <v>83</v>
      </c>
      <c r="AD265" s="7" t="s">
        <v>99</v>
      </c>
      <c r="AE265" s="7" t="s">
        <v>194</v>
      </c>
      <c r="AH265" s="6"/>
      <c r="AI265" s="6"/>
      <c r="AM265" s="6"/>
      <c r="AO265" s="6"/>
      <c r="AP265" s="6"/>
      <c r="AQ265" s="6"/>
      <c r="AR265" s="6"/>
      <c r="AT265" s="6"/>
      <c r="AW265" s="6"/>
      <c r="AX265" s="6"/>
      <c r="AY265" s="6"/>
      <c r="AZ265" s="6"/>
      <c r="BC265" s="6"/>
      <c r="BD265" s="6"/>
      <c r="BE265" s="6"/>
      <c r="BF265" s="6"/>
    </row>
    <row r="266" spans="1:58" ht="211.5" customHeight="1">
      <c r="A266" s="32">
        <v>45176</v>
      </c>
      <c r="B266" s="6">
        <v>268</v>
      </c>
      <c r="C266" s="7" t="s">
        <v>369</v>
      </c>
      <c r="D266" s="7" t="s">
        <v>370</v>
      </c>
      <c r="E266" s="7" t="s">
        <v>1351</v>
      </c>
      <c r="F266" s="7" t="s">
        <v>1344</v>
      </c>
      <c r="G266" s="7" t="s">
        <v>74</v>
      </c>
      <c r="H266" s="6" t="s">
        <v>91</v>
      </c>
      <c r="I266" s="10" t="s">
        <v>76</v>
      </c>
      <c r="J266" s="6" t="s">
        <v>258</v>
      </c>
      <c r="K266" s="8">
        <v>2000000</v>
      </c>
      <c r="L266" s="8"/>
      <c r="M266" s="7" t="s">
        <v>78</v>
      </c>
      <c r="N266" s="7" t="s">
        <v>1345</v>
      </c>
      <c r="O266" s="7"/>
      <c r="P266" s="9"/>
      <c r="Q266" s="9"/>
      <c r="R266" s="9">
        <v>45291.833333333336</v>
      </c>
      <c r="S266" s="7" t="s">
        <v>78</v>
      </c>
      <c r="T266" s="6" t="str">
        <f t="shared" ca="1" si="4"/>
        <v>Open</v>
      </c>
      <c r="U266" s="7" t="s">
        <v>1352</v>
      </c>
      <c r="V266" s="7" t="s">
        <v>1347</v>
      </c>
      <c r="W266" s="7"/>
      <c r="X266" s="10" t="s">
        <v>81</v>
      </c>
      <c r="Y266" s="13"/>
      <c r="Z266" s="7"/>
      <c r="AA266" s="10"/>
      <c r="AB266" s="7" t="s">
        <v>383</v>
      </c>
      <c r="AC266" s="7" t="s">
        <v>83</v>
      </c>
      <c r="AD266" s="7" t="s">
        <v>99</v>
      </c>
      <c r="AE266" s="7" t="s">
        <v>194</v>
      </c>
      <c r="AH266" s="6"/>
      <c r="AI266" s="6"/>
      <c r="AM266" s="6"/>
      <c r="AO266" s="6"/>
      <c r="AP266" s="6"/>
      <c r="AQ266" s="6"/>
      <c r="AR266" s="6"/>
      <c r="AT266" s="6"/>
      <c r="AW266" s="6"/>
      <c r="AX266" s="6"/>
      <c r="AY266" s="6"/>
      <c r="AZ266" s="6"/>
      <c r="BC266" s="6"/>
      <c r="BD266" s="6"/>
      <c r="BE266" s="6"/>
      <c r="BF266" s="6"/>
    </row>
    <row r="267" spans="1:58" ht="211.5" customHeight="1">
      <c r="A267" s="32">
        <v>45176</v>
      </c>
      <c r="B267" s="6">
        <v>269</v>
      </c>
      <c r="C267" s="7" t="s">
        <v>369</v>
      </c>
      <c r="D267" s="7" t="s">
        <v>370</v>
      </c>
      <c r="E267" s="7" t="s">
        <v>1351</v>
      </c>
      <c r="F267" s="7" t="s">
        <v>1344</v>
      </c>
      <c r="G267" s="7" t="s">
        <v>74</v>
      </c>
      <c r="H267" s="6" t="s">
        <v>75</v>
      </c>
      <c r="I267" s="10" t="s">
        <v>76</v>
      </c>
      <c r="J267" s="6" t="s">
        <v>258</v>
      </c>
      <c r="K267" s="8">
        <v>300000</v>
      </c>
      <c r="L267" s="8"/>
      <c r="M267" s="7" t="s">
        <v>78</v>
      </c>
      <c r="N267" s="7" t="s">
        <v>1348</v>
      </c>
      <c r="O267" s="7"/>
      <c r="P267" s="9"/>
      <c r="Q267" s="9"/>
      <c r="R267" s="9">
        <v>45291.833333333336</v>
      </c>
      <c r="S267" s="7" t="s">
        <v>78</v>
      </c>
      <c r="T267" s="6" t="str">
        <f t="shared" ca="1" si="4"/>
        <v>Open</v>
      </c>
      <c r="U267" s="7" t="s">
        <v>1352</v>
      </c>
      <c r="V267" s="7" t="s">
        <v>1347</v>
      </c>
      <c r="W267" s="7"/>
      <c r="X267" s="10" t="s">
        <v>81</v>
      </c>
      <c r="Y267" s="13"/>
      <c r="Z267" s="7"/>
      <c r="AA267" s="10"/>
      <c r="AB267" s="7" t="s">
        <v>383</v>
      </c>
      <c r="AC267" s="7" t="s">
        <v>83</v>
      </c>
      <c r="AD267" s="7" t="s">
        <v>99</v>
      </c>
      <c r="AE267" s="7" t="s">
        <v>194</v>
      </c>
      <c r="AH267" s="6"/>
      <c r="AI267" s="6"/>
      <c r="AM267" s="6"/>
      <c r="AO267" s="6"/>
      <c r="AP267" s="6"/>
      <c r="AQ267" s="6"/>
      <c r="AR267" s="6"/>
      <c r="AT267" s="6"/>
      <c r="AW267" s="6"/>
      <c r="AX267" s="6"/>
      <c r="AY267" s="6"/>
      <c r="AZ267" s="6"/>
      <c r="BC267" s="6"/>
      <c r="BD267" s="6"/>
      <c r="BE267" s="6"/>
      <c r="BF267" s="6"/>
    </row>
    <row r="268" spans="1:58" ht="211.5" customHeight="1">
      <c r="A268" s="32">
        <v>45176</v>
      </c>
      <c r="B268" s="6">
        <v>270</v>
      </c>
      <c r="C268" s="7" t="s">
        <v>369</v>
      </c>
      <c r="D268" s="7" t="s">
        <v>370</v>
      </c>
      <c r="E268" s="7" t="s">
        <v>1353</v>
      </c>
      <c r="F268" s="7" t="s">
        <v>1344</v>
      </c>
      <c r="G268" s="7" t="s">
        <v>74</v>
      </c>
      <c r="H268" s="6" t="s">
        <v>91</v>
      </c>
      <c r="I268" s="10" t="s">
        <v>76</v>
      </c>
      <c r="J268" s="6" t="s">
        <v>261</v>
      </c>
      <c r="K268" s="8">
        <v>2000000</v>
      </c>
      <c r="L268" s="8"/>
      <c r="M268" s="7" t="s">
        <v>78</v>
      </c>
      <c r="N268" s="7" t="s">
        <v>1345</v>
      </c>
      <c r="O268" s="7"/>
      <c r="P268" s="9"/>
      <c r="Q268" s="9"/>
      <c r="R268" s="9">
        <v>45291.833333333336</v>
      </c>
      <c r="S268" s="7" t="s">
        <v>78</v>
      </c>
      <c r="T268" s="6" t="str">
        <f t="shared" ca="1" si="4"/>
        <v>Open</v>
      </c>
      <c r="U268" s="7" t="s">
        <v>1354</v>
      </c>
      <c r="V268" s="7" t="s">
        <v>1347</v>
      </c>
      <c r="W268" s="7"/>
      <c r="X268" s="10" t="s">
        <v>81</v>
      </c>
      <c r="Z268" s="7"/>
      <c r="AA268" s="10"/>
      <c r="AB268" s="10" t="s">
        <v>386</v>
      </c>
      <c r="AC268" s="7" t="s">
        <v>83</v>
      </c>
      <c r="AD268" s="7" t="s">
        <v>99</v>
      </c>
      <c r="AE268" s="7" t="s">
        <v>194</v>
      </c>
      <c r="AH268" s="6"/>
      <c r="AI268" s="6"/>
      <c r="AM268" s="6"/>
      <c r="AO268" s="6"/>
      <c r="AP268" s="6"/>
      <c r="AQ268" s="6"/>
      <c r="AR268" s="6"/>
      <c r="AT268" s="6"/>
      <c r="AW268" s="6"/>
      <c r="AX268" s="6"/>
      <c r="AY268" s="6"/>
      <c r="AZ268" s="6"/>
      <c r="BC268" s="6"/>
      <c r="BD268" s="6"/>
      <c r="BE268" s="6"/>
      <c r="BF268" s="6"/>
    </row>
    <row r="269" spans="1:58" ht="211.5" customHeight="1">
      <c r="A269" s="32">
        <v>45176</v>
      </c>
      <c r="B269" s="6">
        <v>271</v>
      </c>
      <c r="C269" s="7" t="s">
        <v>369</v>
      </c>
      <c r="D269" s="7" t="s">
        <v>370</v>
      </c>
      <c r="E269" s="7" t="s">
        <v>1353</v>
      </c>
      <c r="F269" s="7" t="s">
        <v>1344</v>
      </c>
      <c r="G269" s="7" t="s">
        <v>74</v>
      </c>
      <c r="H269" s="6" t="s">
        <v>75</v>
      </c>
      <c r="I269" s="10" t="s">
        <v>76</v>
      </c>
      <c r="J269" s="6" t="s">
        <v>261</v>
      </c>
      <c r="K269" s="8">
        <v>300000</v>
      </c>
      <c r="L269" s="8"/>
      <c r="M269" s="7" t="s">
        <v>78</v>
      </c>
      <c r="N269" s="7" t="s">
        <v>1348</v>
      </c>
      <c r="O269" s="7"/>
      <c r="P269" s="9"/>
      <c r="Q269" s="9"/>
      <c r="R269" s="9">
        <v>45291.833333333336</v>
      </c>
      <c r="S269" s="7" t="s">
        <v>78</v>
      </c>
      <c r="T269" s="6" t="str">
        <f t="shared" ca="1" si="4"/>
        <v>Open</v>
      </c>
      <c r="U269" s="7" t="s">
        <v>1354</v>
      </c>
      <c r="V269" s="7" t="s">
        <v>1347</v>
      </c>
      <c r="W269" s="7"/>
      <c r="X269" s="10" t="s">
        <v>81</v>
      </c>
      <c r="Z269" s="7"/>
      <c r="AA269" s="10"/>
      <c r="AB269" s="10" t="s">
        <v>386</v>
      </c>
      <c r="AC269" s="7" t="s">
        <v>83</v>
      </c>
      <c r="AD269" s="7" t="s">
        <v>99</v>
      </c>
      <c r="AE269" s="7" t="s">
        <v>194</v>
      </c>
      <c r="AH269" s="6"/>
      <c r="AI269" s="6"/>
      <c r="AM269" s="6"/>
      <c r="AO269" s="6"/>
      <c r="AP269" s="6"/>
      <c r="AQ269" s="6"/>
      <c r="AR269" s="6"/>
      <c r="AT269" s="6"/>
      <c r="AW269" s="6"/>
      <c r="AX269" s="6"/>
      <c r="AY269" s="6"/>
      <c r="AZ269" s="6"/>
      <c r="BC269" s="6"/>
      <c r="BD269" s="6"/>
      <c r="BE269" s="6"/>
      <c r="BF269" s="6"/>
    </row>
    <row r="270" spans="1:58" ht="211.5" customHeight="1">
      <c r="A270" s="32">
        <v>45176</v>
      </c>
      <c r="B270" s="6">
        <v>272</v>
      </c>
      <c r="C270" s="7" t="s">
        <v>369</v>
      </c>
      <c r="D270" s="7" t="s">
        <v>370</v>
      </c>
      <c r="E270" s="7" t="s">
        <v>1355</v>
      </c>
      <c r="F270" s="7" t="s">
        <v>1344</v>
      </c>
      <c r="G270" s="7" t="s">
        <v>74</v>
      </c>
      <c r="H270" s="6" t="s">
        <v>91</v>
      </c>
      <c r="I270" s="10" t="s">
        <v>76</v>
      </c>
      <c r="J270" s="6" t="s">
        <v>214</v>
      </c>
      <c r="K270" s="8">
        <v>2000000</v>
      </c>
      <c r="L270" s="8"/>
      <c r="M270" s="7" t="s">
        <v>78</v>
      </c>
      <c r="N270" s="7" t="s">
        <v>1345</v>
      </c>
      <c r="O270" s="7"/>
      <c r="P270" s="9"/>
      <c r="Q270" s="9"/>
      <c r="R270" s="9">
        <v>45291.833333333336</v>
      </c>
      <c r="S270" s="7" t="s">
        <v>78</v>
      </c>
      <c r="T270" s="6" t="str">
        <f t="shared" ref="T270:T333" ca="1" si="5">IF(P270&gt;TODAY(),"Coming Soon",IF(OR(R270&gt;TODAY(),R270=""),"Open","Closed"))</f>
        <v>Open</v>
      </c>
      <c r="U270" s="7" t="s">
        <v>1356</v>
      </c>
      <c r="V270" s="7" t="s">
        <v>1347</v>
      </c>
      <c r="W270" s="7"/>
      <c r="X270" s="10" t="s">
        <v>81</v>
      </c>
      <c r="Y270" s="13"/>
      <c r="Z270" s="7"/>
      <c r="AA270" s="10"/>
      <c r="AB270" s="7" t="s">
        <v>389</v>
      </c>
      <c r="AC270" s="7" t="s">
        <v>83</v>
      </c>
      <c r="AD270" s="7" t="s">
        <v>99</v>
      </c>
      <c r="AE270" s="7" t="s">
        <v>194</v>
      </c>
      <c r="AH270" s="6"/>
      <c r="AI270" s="6"/>
      <c r="AM270" s="6"/>
      <c r="AO270" s="6"/>
      <c r="AP270" s="6"/>
      <c r="AQ270" s="6"/>
      <c r="AR270" s="6"/>
      <c r="AT270" s="6"/>
      <c r="AW270" s="6"/>
      <c r="AX270" s="6"/>
      <c r="AY270" s="6"/>
      <c r="AZ270" s="6"/>
      <c r="BC270" s="6"/>
      <c r="BD270" s="6"/>
      <c r="BE270" s="6"/>
      <c r="BF270" s="6"/>
    </row>
    <row r="271" spans="1:58" ht="211.5" customHeight="1">
      <c r="A271" s="32">
        <v>45176</v>
      </c>
      <c r="B271" s="6">
        <v>273</v>
      </c>
      <c r="C271" s="7" t="s">
        <v>369</v>
      </c>
      <c r="D271" s="7" t="s">
        <v>370</v>
      </c>
      <c r="E271" s="7" t="s">
        <v>1355</v>
      </c>
      <c r="F271" s="7" t="s">
        <v>1344</v>
      </c>
      <c r="G271" s="7" t="s">
        <v>74</v>
      </c>
      <c r="H271" s="6" t="s">
        <v>75</v>
      </c>
      <c r="I271" s="10" t="s">
        <v>76</v>
      </c>
      <c r="J271" s="6" t="s">
        <v>214</v>
      </c>
      <c r="K271" s="8">
        <v>300000</v>
      </c>
      <c r="L271" s="8"/>
      <c r="M271" s="7" t="s">
        <v>78</v>
      </c>
      <c r="N271" s="7" t="s">
        <v>1348</v>
      </c>
      <c r="O271" s="7"/>
      <c r="P271" s="9"/>
      <c r="Q271" s="9"/>
      <c r="R271" s="9">
        <v>45291.833333333336</v>
      </c>
      <c r="S271" s="7" t="s">
        <v>78</v>
      </c>
      <c r="T271" s="6" t="str">
        <f t="shared" ca="1" si="5"/>
        <v>Open</v>
      </c>
      <c r="U271" s="7" t="s">
        <v>1356</v>
      </c>
      <c r="V271" s="7" t="s">
        <v>1347</v>
      </c>
      <c r="W271" s="7"/>
      <c r="X271" s="10" t="s">
        <v>81</v>
      </c>
      <c r="Y271" s="13"/>
      <c r="Z271" s="7"/>
      <c r="AA271" s="10"/>
      <c r="AB271" s="7" t="s">
        <v>389</v>
      </c>
      <c r="AC271" s="7" t="s">
        <v>83</v>
      </c>
      <c r="AD271" s="7" t="s">
        <v>99</v>
      </c>
      <c r="AE271" s="7" t="s">
        <v>194</v>
      </c>
      <c r="AH271" s="6"/>
      <c r="AI271" s="6"/>
      <c r="AM271" s="6"/>
      <c r="AO271" s="6"/>
      <c r="AP271" s="6"/>
      <c r="AQ271" s="6"/>
      <c r="AR271" s="6"/>
      <c r="AT271" s="6"/>
      <c r="AW271" s="6"/>
      <c r="AX271" s="6"/>
      <c r="AY271" s="6"/>
      <c r="AZ271" s="6"/>
      <c r="BC271" s="6"/>
      <c r="BD271" s="6"/>
      <c r="BE271" s="6"/>
      <c r="BF271" s="6"/>
    </row>
    <row r="272" spans="1:58" ht="211.5" customHeight="1">
      <c r="A272" s="32">
        <v>45176</v>
      </c>
      <c r="B272" s="6">
        <v>274</v>
      </c>
      <c r="C272" s="7" t="s">
        <v>369</v>
      </c>
      <c r="D272" s="7" t="s">
        <v>370</v>
      </c>
      <c r="E272" s="7" t="s">
        <v>1357</v>
      </c>
      <c r="F272" s="7" t="s">
        <v>1344</v>
      </c>
      <c r="G272" s="7" t="s">
        <v>74</v>
      </c>
      <c r="H272" s="6" t="s">
        <v>91</v>
      </c>
      <c r="I272" s="10" t="s">
        <v>76</v>
      </c>
      <c r="J272" s="6" t="s">
        <v>92</v>
      </c>
      <c r="K272" s="8">
        <v>2000000</v>
      </c>
      <c r="L272" s="8"/>
      <c r="M272" s="7" t="s">
        <v>78</v>
      </c>
      <c r="N272" s="7" t="s">
        <v>1345</v>
      </c>
      <c r="O272" s="7"/>
      <c r="P272" s="9"/>
      <c r="Q272" s="9"/>
      <c r="R272" s="9">
        <v>45291.833333333336</v>
      </c>
      <c r="S272" s="7" t="s">
        <v>78</v>
      </c>
      <c r="T272" s="6" t="str">
        <f t="shared" ca="1" si="5"/>
        <v>Open</v>
      </c>
      <c r="U272" s="7" t="s">
        <v>1358</v>
      </c>
      <c r="V272" s="7" t="s">
        <v>1347</v>
      </c>
      <c r="W272" s="7"/>
      <c r="X272" s="10" t="s">
        <v>81</v>
      </c>
      <c r="Z272" s="7"/>
      <c r="AA272" s="10"/>
      <c r="AB272" s="7" t="s">
        <v>392</v>
      </c>
      <c r="AC272" s="7" t="s">
        <v>83</v>
      </c>
      <c r="AD272" s="7" t="s">
        <v>99</v>
      </c>
      <c r="AE272" s="7" t="s">
        <v>194</v>
      </c>
      <c r="AH272" s="6"/>
      <c r="AI272" s="6"/>
      <c r="AM272" s="6"/>
      <c r="AO272" s="6"/>
      <c r="AP272" s="6"/>
      <c r="AQ272" s="6"/>
      <c r="AR272" s="6"/>
      <c r="AT272" s="6"/>
      <c r="AW272" s="6"/>
      <c r="AX272" s="6"/>
      <c r="AY272" s="6"/>
      <c r="AZ272" s="6"/>
      <c r="BC272" s="6"/>
      <c r="BD272" s="6"/>
      <c r="BE272" s="6"/>
      <c r="BF272" s="6"/>
    </row>
    <row r="273" spans="1:58" ht="211.5" customHeight="1">
      <c r="A273" s="32">
        <v>45176</v>
      </c>
      <c r="B273" s="6">
        <v>275</v>
      </c>
      <c r="C273" s="7" t="s">
        <v>369</v>
      </c>
      <c r="D273" s="7" t="s">
        <v>370</v>
      </c>
      <c r="E273" s="7" t="s">
        <v>1357</v>
      </c>
      <c r="F273" s="7" t="s">
        <v>1344</v>
      </c>
      <c r="G273" s="7" t="s">
        <v>74</v>
      </c>
      <c r="H273" s="6" t="s">
        <v>75</v>
      </c>
      <c r="I273" s="10" t="s">
        <v>76</v>
      </c>
      <c r="J273" s="6" t="s">
        <v>92</v>
      </c>
      <c r="K273" s="8">
        <v>300000</v>
      </c>
      <c r="L273" s="8"/>
      <c r="M273" s="7" t="s">
        <v>78</v>
      </c>
      <c r="N273" s="7" t="s">
        <v>1348</v>
      </c>
      <c r="O273" s="7"/>
      <c r="P273" s="9"/>
      <c r="Q273" s="9"/>
      <c r="R273" s="9">
        <v>45291.833333333336</v>
      </c>
      <c r="S273" s="7" t="s">
        <v>78</v>
      </c>
      <c r="T273" s="6" t="str">
        <f t="shared" ca="1" si="5"/>
        <v>Open</v>
      </c>
      <c r="U273" s="7" t="s">
        <v>1358</v>
      </c>
      <c r="V273" s="7" t="s">
        <v>1347</v>
      </c>
      <c r="W273" s="7"/>
      <c r="X273" s="10" t="s">
        <v>81</v>
      </c>
      <c r="Z273" s="7"/>
      <c r="AA273" s="10"/>
      <c r="AB273" s="7" t="s">
        <v>392</v>
      </c>
      <c r="AC273" s="7" t="s">
        <v>83</v>
      </c>
      <c r="AD273" s="7" t="s">
        <v>99</v>
      </c>
      <c r="AE273" s="7" t="s">
        <v>194</v>
      </c>
      <c r="AH273" s="6"/>
      <c r="AI273" s="6"/>
      <c r="AM273" s="6"/>
      <c r="AO273" s="6"/>
      <c r="AP273" s="6"/>
      <c r="AQ273" s="6"/>
      <c r="AR273" s="6"/>
      <c r="AT273" s="6"/>
      <c r="AW273" s="6"/>
      <c r="AX273" s="6"/>
      <c r="AY273" s="6"/>
      <c r="AZ273" s="6"/>
      <c r="BC273" s="6"/>
      <c r="BD273" s="6"/>
      <c r="BE273" s="6"/>
      <c r="BF273" s="6"/>
    </row>
    <row r="274" spans="1:58" ht="211.5" customHeight="1">
      <c r="A274" s="32">
        <v>45176</v>
      </c>
      <c r="B274" s="6">
        <v>276</v>
      </c>
      <c r="C274" s="7" t="s">
        <v>369</v>
      </c>
      <c r="D274" s="7" t="s">
        <v>370</v>
      </c>
      <c r="E274" s="7" t="s">
        <v>1359</v>
      </c>
      <c r="F274" s="7" t="s">
        <v>1344</v>
      </c>
      <c r="G274" s="7" t="s">
        <v>74</v>
      </c>
      <c r="H274" s="6" t="s">
        <v>91</v>
      </c>
      <c r="I274" s="10" t="s">
        <v>76</v>
      </c>
      <c r="J274" s="6" t="s">
        <v>229</v>
      </c>
      <c r="K274" s="8">
        <v>2000000</v>
      </c>
      <c r="L274" s="8"/>
      <c r="M274" s="7" t="s">
        <v>78</v>
      </c>
      <c r="N274" s="7" t="s">
        <v>1345</v>
      </c>
      <c r="O274" s="7"/>
      <c r="P274" s="9"/>
      <c r="Q274" s="9"/>
      <c r="R274" s="9">
        <v>45199.833333333336</v>
      </c>
      <c r="S274" s="7" t="s">
        <v>78</v>
      </c>
      <c r="T274" s="6" t="str">
        <f t="shared" ca="1" si="5"/>
        <v>Open</v>
      </c>
      <c r="U274" s="12" t="s">
        <v>1360</v>
      </c>
      <c r="V274" s="7" t="s">
        <v>1347</v>
      </c>
      <c r="W274" s="7"/>
      <c r="X274" s="7" t="s">
        <v>81</v>
      </c>
      <c r="Z274" s="7"/>
      <c r="AA274" s="7"/>
      <c r="AB274" s="10" t="s">
        <v>598</v>
      </c>
      <c r="AC274" s="7" t="s">
        <v>83</v>
      </c>
      <c r="AD274" s="7" t="s">
        <v>99</v>
      </c>
      <c r="AE274" s="7" t="s">
        <v>194</v>
      </c>
      <c r="AH274" s="6"/>
      <c r="AI274" s="6"/>
      <c r="AM274" s="6"/>
      <c r="AO274" s="6"/>
      <c r="AP274" s="6"/>
      <c r="AQ274" s="6"/>
      <c r="AR274" s="6"/>
      <c r="AT274" s="6"/>
      <c r="AW274" s="6"/>
      <c r="AX274" s="6"/>
      <c r="AY274" s="6"/>
      <c r="AZ274" s="6"/>
      <c r="BC274" s="6"/>
      <c r="BD274" s="6"/>
      <c r="BE274" s="6"/>
      <c r="BF274" s="6"/>
    </row>
    <row r="275" spans="1:58" ht="211.5" customHeight="1">
      <c r="A275" s="32">
        <v>45176</v>
      </c>
      <c r="B275" s="6">
        <v>277</v>
      </c>
      <c r="C275" s="7" t="s">
        <v>369</v>
      </c>
      <c r="D275" s="7" t="s">
        <v>370</v>
      </c>
      <c r="E275" s="7" t="s">
        <v>1359</v>
      </c>
      <c r="F275" s="7" t="s">
        <v>1344</v>
      </c>
      <c r="G275" s="7" t="s">
        <v>74</v>
      </c>
      <c r="H275" s="6" t="s">
        <v>75</v>
      </c>
      <c r="I275" s="10" t="s">
        <v>76</v>
      </c>
      <c r="J275" s="6" t="s">
        <v>229</v>
      </c>
      <c r="K275" s="8">
        <v>300000</v>
      </c>
      <c r="L275" s="8"/>
      <c r="M275" s="7" t="s">
        <v>78</v>
      </c>
      <c r="N275" s="7" t="s">
        <v>1348</v>
      </c>
      <c r="O275" s="7"/>
      <c r="P275" s="9"/>
      <c r="Q275" s="9"/>
      <c r="R275" s="9">
        <v>45199.833333333336</v>
      </c>
      <c r="S275" s="7" t="s">
        <v>78</v>
      </c>
      <c r="T275" s="6" t="str">
        <f t="shared" ca="1" si="5"/>
        <v>Open</v>
      </c>
      <c r="U275" s="7" t="s">
        <v>1360</v>
      </c>
      <c r="V275" s="7" t="s">
        <v>1347</v>
      </c>
      <c r="W275" s="7"/>
      <c r="X275" s="7" t="s">
        <v>81</v>
      </c>
      <c r="Z275" s="7"/>
      <c r="AA275" s="7"/>
      <c r="AB275" s="10" t="s">
        <v>395</v>
      </c>
      <c r="AC275" s="7" t="s">
        <v>83</v>
      </c>
      <c r="AD275" s="7" t="s">
        <v>99</v>
      </c>
      <c r="AE275" s="7" t="s">
        <v>194</v>
      </c>
      <c r="AH275" s="6"/>
      <c r="AI275" s="6"/>
      <c r="AM275" s="6"/>
      <c r="AO275" s="6"/>
      <c r="AP275" s="6"/>
      <c r="AQ275" s="6"/>
      <c r="AR275" s="6"/>
      <c r="AT275" s="6"/>
      <c r="AW275" s="6"/>
      <c r="AX275" s="6"/>
      <c r="AY275" s="6"/>
      <c r="AZ275" s="6"/>
      <c r="BC275" s="6"/>
      <c r="BD275" s="6"/>
      <c r="BE275" s="6"/>
      <c r="BF275" s="6"/>
    </row>
    <row r="276" spans="1:58" ht="211.5" customHeight="1">
      <c r="A276" s="32">
        <v>45176</v>
      </c>
      <c r="B276" s="6">
        <v>278</v>
      </c>
      <c r="C276" s="7" t="s">
        <v>369</v>
      </c>
      <c r="D276" s="7" t="s">
        <v>370</v>
      </c>
      <c r="E276" s="7" t="s">
        <v>1361</v>
      </c>
      <c r="F276" s="7" t="s">
        <v>1362</v>
      </c>
      <c r="G276" s="7" t="s">
        <v>74</v>
      </c>
      <c r="H276" s="6" t="s">
        <v>75</v>
      </c>
      <c r="I276" s="10" t="s">
        <v>76</v>
      </c>
      <c r="J276" s="6" t="s">
        <v>161</v>
      </c>
      <c r="K276" s="8"/>
      <c r="L276" s="8">
        <v>100000</v>
      </c>
      <c r="M276" s="7" t="s">
        <v>76</v>
      </c>
      <c r="N276" s="7"/>
      <c r="O276" s="7" t="s">
        <v>1363</v>
      </c>
      <c r="P276" s="9"/>
      <c r="Q276" s="9"/>
      <c r="R276" s="9">
        <v>44957.458333333299</v>
      </c>
      <c r="S276" s="7" t="s">
        <v>76</v>
      </c>
      <c r="T276" s="6" t="str">
        <f t="shared" ca="1" si="5"/>
        <v>Closed</v>
      </c>
      <c r="U276" s="7" t="s">
        <v>1364</v>
      </c>
      <c r="V276" s="10" t="s">
        <v>1365</v>
      </c>
      <c r="W276" s="7"/>
      <c r="X276" s="10" t="s">
        <v>1366</v>
      </c>
      <c r="Y276" s="13" t="s">
        <v>1367</v>
      </c>
      <c r="Z276" s="10" t="s">
        <v>1368</v>
      </c>
      <c r="AA276" s="10" t="s">
        <v>1369</v>
      </c>
      <c r="AB276" s="10"/>
      <c r="AC276" s="7" t="s">
        <v>107</v>
      </c>
      <c r="AD276" s="7" t="s">
        <v>118</v>
      </c>
      <c r="AE276" s="7" t="s">
        <v>612</v>
      </c>
      <c r="AH276" s="6"/>
      <c r="AI276" s="6"/>
      <c r="AM276" s="6"/>
      <c r="AO276" s="6"/>
      <c r="AP276" s="6"/>
      <c r="AQ276" s="6"/>
      <c r="AR276" s="6"/>
      <c r="AT276" s="6"/>
      <c r="AW276" s="6"/>
      <c r="AX276" s="6"/>
      <c r="AY276" s="6"/>
      <c r="AZ276" s="6"/>
      <c r="BC276" s="6"/>
      <c r="BD276" s="6"/>
      <c r="BE276" s="6"/>
      <c r="BF276" s="6"/>
    </row>
    <row r="277" spans="1:58" ht="211.5" customHeight="1">
      <c r="A277" s="32">
        <v>45176</v>
      </c>
      <c r="B277" s="6">
        <v>279</v>
      </c>
      <c r="C277" s="7" t="s">
        <v>369</v>
      </c>
      <c r="D277" s="7" t="s">
        <v>370</v>
      </c>
      <c r="E277" s="7" t="s">
        <v>1370</v>
      </c>
      <c r="F277" s="7" t="s">
        <v>1362</v>
      </c>
      <c r="G277" s="7" t="s">
        <v>74</v>
      </c>
      <c r="H277" s="6" t="s">
        <v>75</v>
      </c>
      <c r="I277" s="10" t="s">
        <v>76</v>
      </c>
      <c r="J277" s="6" t="s">
        <v>251</v>
      </c>
      <c r="K277" s="8"/>
      <c r="L277" s="8">
        <v>100000</v>
      </c>
      <c r="M277" s="7" t="s">
        <v>76</v>
      </c>
      <c r="N277" s="7"/>
      <c r="O277" s="7" t="s">
        <v>1363</v>
      </c>
      <c r="P277" s="9"/>
      <c r="Q277" s="9"/>
      <c r="R277" s="9">
        <v>44957.458333333299</v>
      </c>
      <c r="S277" s="7" t="s">
        <v>76</v>
      </c>
      <c r="T277" s="6" t="str">
        <f t="shared" ca="1" si="5"/>
        <v>Closed</v>
      </c>
      <c r="U277" s="12" t="s">
        <v>1371</v>
      </c>
      <c r="V277" s="10" t="s">
        <v>1365</v>
      </c>
      <c r="W277" s="7"/>
      <c r="X277" s="7" t="s">
        <v>1372</v>
      </c>
      <c r="Y277" s="6" t="s">
        <v>1373</v>
      </c>
      <c r="Z277" s="7" t="s">
        <v>1374</v>
      </c>
      <c r="AA277" s="7" t="s">
        <v>1375</v>
      </c>
      <c r="AB277" s="10"/>
      <c r="AC277" s="7" t="s">
        <v>107</v>
      </c>
      <c r="AD277" s="7" t="s">
        <v>118</v>
      </c>
      <c r="AE277" s="7" t="s">
        <v>612</v>
      </c>
      <c r="AH277" s="6"/>
      <c r="AI277" s="6"/>
      <c r="AM277" s="6"/>
      <c r="AO277" s="6"/>
      <c r="AP277" s="6"/>
      <c r="AQ277" s="6"/>
      <c r="AR277" s="6"/>
      <c r="AT277" s="6"/>
      <c r="AW277" s="6"/>
      <c r="AX277" s="6"/>
      <c r="AY277" s="6"/>
      <c r="AZ277" s="6"/>
      <c r="BC277" s="6"/>
      <c r="BD277" s="6"/>
      <c r="BE277" s="6"/>
      <c r="BF277" s="6"/>
    </row>
    <row r="278" spans="1:58" ht="211.5" customHeight="1">
      <c r="A278" s="32">
        <v>45176</v>
      </c>
      <c r="B278" s="6">
        <v>280</v>
      </c>
      <c r="C278" s="7" t="s">
        <v>369</v>
      </c>
      <c r="D278" s="7" t="s">
        <v>370</v>
      </c>
      <c r="E278" s="7" t="s">
        <v>1376</v>
      </c>
      <c r="F278" s="7" t="s">
        <v>1362</v>
      </c>
      <c r="G278" s="7" t="s">
        <v>74</v>
      </c>
      <c r="H278" s="6" t="s">
        <v>75</v>
      </c>
      <c r="I278" s="10" t="s">
        <v>76</v>
      </c>
      <c r="J278" s="6" t="s">
        <v>258</v>
      </c>
      <c r="K278" s="8"/>
      <c r="L278" s="8">
        <v>100000</v>
      </c>
      <c r="M278" s="7" t="s">
        <v>76</v>
      </c>
      <c r="N278" s="7"/>
      <c r="O278" s="7" t="s">
        <v>1363</v>
      </c>
      <c r="P278" s="9"/>
      <c r="Q278" s="9"/>
      <c r="R278" s="9">
        <v>44957.458333333299</v>
      </c>
      <c r="S278" s="7" t="s">
        <v>76</v>
      </c>
      <c r="T278" s="6" t="str">
        <f t="shared" ca="1" si="5"/>
        <v>Closed</v>
      </c>
      <c r="U278" s="7" t="s">
        <v>1377</v>
      </c>
      <c r="V278" s="10" t="s">
        <v>1365</v>
      </c>
      <c r="W278" s="7"/>
      <c r="X278" s="10" t="s">
        <v>1378</v>
      </c>
      <c r="Y278" s="13"/>
      <c r="Z278" s="7"/>
      <c r="AA278" s="7"/>
      <c r="AB278" s="10" t="s">
        <v>1379</v>
      </c>
      <c r="AC278" s="7" t="s">
        <v>107</v>
      </c>
      <c r="AD278" s="7" t="s">
        <v>118</v>
      </c>
      <c r="AE278" s="7" t="s">
        <v>612</v>
      </c>
      <c r="AH278" s="6"/>
      <c r="AI278" s="6"/>
      <c r="AM278" s="6"/>
      <c r="AO278" s="6"/>
      <c r="AP278" s="6"/>
      <c r="AQ278" s="6"/>
      <c r="AR278" s="6"/>
      <c r="AT278" s="6"/>
      <c r="AW278" s="6"/>
      <c r="AX278" s="6"/>
      <c r="AY278" s="6"/>
      <c r="AZ278" s="6"/>
      <c r="BC278" s="6"/>
      <c r="BD278" s="6"/>
      <c r="BE278" s="6"/>
      <c r="BF278" s="6"/>
    </row>
    <row r="279" spans="1:58" ht="211.5" customHeight="1">
      <c r="A279" s="32">
        <v>45176</v>
      </c>
      <c r="B279" s="6">
        <v>281</v>
      </c>
      <c r="C279" s="7" t="s">
        <v>369</v>
      </c>
      <c r="D279" s="7" t="s">
        <v>370</v>
      </c>
      <c r="E279" s="7" t="s">
        <v>1380</v>
      </c>
      <c r="F279" s="7" t="s">
        <v>1362</v>
      </c>
      <c r="G279" s="7" t="s">
        <v>74</v>
      </c>
      <c r="H279" s="6" t="s">
        <v>75</v>
      </c>
      <c r="I279" s="10" t="s">
        <v>76</v>
      </c>
      <c r="J279" s="6" t="s">
        <v>261</v>
      </c>
      <c r="K279" s="8"/>
      <c r="L279" s="8">
        <v>100000</v>
      </c>
      <c r="M279" s="7" t="s">
        <v>76</v>
      </c>
      <c r="N279" s="7"/>
      <c r="O279" s="7" t="s">
        <v>1363</v>
      </c>
      <c r="P279" s="9"/>
      <c r="Q279" s="9"/>
      <c r="R279" s="9">
        <v>44957.458333333299</v>
      </c>
      <c r="S279" s="7" t="s">
        <v>76</v>
      </c>
      <c r="T279" s="6" t="str">
        <f t="shared" ca="1" si="5"/>
        <v>Closed</v>
      </c>
      <c r="U279" s="12" t="s">
        <v>1381</v>
      </c>
      <c r="V279" s="10" t="s">
        <v>1365</v>
      </c>
      <c r="W279" s="7"/>
      <c r="X279" s="10" t="s">
        <v>1382</v>
      </c>
      <c r="Y279" s="13" t="s">
        <v>1383</v>
      </c>
      <c r="Z279" s="10" t="s">
        <v>1384</v>
      </c>
      <c r="AA279" s="10" t="s">
        <v>1385</v>
      </c>
      <c r="AB279" s="7"/>
      <c r="AC279" s="7" t="s">
        <v>107</v>
      </c>
      <c r="AD279" s="7" t="s">
        <v>118</v>
      </c>
      <c r="AE279" s="7" t="s">
        <v>612</v>
      </c>
      <c r="AH279" s="6"/>
      <c r="AI279" s="6"/>
      <c r="AM279" s="6"/>
      <c r="AO279" s="6"/>
      <c r="AP279" s="6"/>
      <c r="AQ279" s="6"/>
      <c r="AR279" s="6"/>
      <c r="AT279" s="6"/>
      <c r="AW279" s="6"/>
      <c r="AX279" s="6"/>
      <c r="AY279" s="6"/>
      <c r="AZ279" s="6"/>
      <c r="BC279" s="6"/>
      <c r="BD279" s="6"/>
      <c r="BE279" s="6"/>
      <c r="BF279" s="6"/>
    </row>
    <row r="280" spans="1:58" ht="211.5" customHeight="1">
      <c r="A280" s="32">
        <v>45176</v>
      </c>
      <c r="B280" s="6">
        <v>282</v>
      </c>
      <c r="C280" s="7" t="s">
        <v>369</v>
      </c>
      <c r="D280" s="7" t="s">
        <v>370</v>
      </c>
      <c r="E280" s="7" t="s">
        <v>1386</v>
      </c>
      <c r="F280" s="7" t="s">
        <v>1362</v>
      </c>
      <c r="G280" s="7" t="s">
        <v>74</v>
      </c>
      <c r="H280" s="6" t="s">
        <v>75</v>
      </c>
      <c r="I280" s="10" t="s">
        <v>76</v>
      </c>
      <c r="J280" s="6" t="s">
        <v>214</v>
      </c>
      <c r="K280" s="8"/>
      <c r="L280" s="8">
        <v>100000</v>
      </c>
      <c r="M280" s="7" t="s">
        <v>76</v>
      </c>
      <c r="N280" s="7"/>
      <c r="O280" s="7" t="s">
        <v>1363</v>
      </c>
      <c r="P280" s="9"/>
      <c r="Q280" s="9"/>
      <c r="R280" s="9">
        <v>44957.458333333299</v>
      </c>
      <c r="S280" s="7" t="s">
        <v>76</v>
      </c>
      <c r="T280" s="6" t="str">
        <f t="shared" ca="1" si="5"/>
        <v>Closed</v>
      </c>
      <c r="U280" s="7" t="s">
        <v>1387</v>
      </c>
      <c r="V280" s="10" t="s">
        <v>1365</v>
      </c>
      <c r="W280" s="7"/>
      <c r="X280" s="7" t="s">
        <v>1388</v>
      </c>
      <c r="Y280" s="6" t="s">
        <v>1389</v>
      </c>
      <c r="Z280" s="7" t="s">
        <v>1390</v>
      </c>
      <c r="AA280" s="7" t="s">
        <v>1391</v>
      </c>
      <c r="AB280" s="7"/>
      <c r="AC280" s="7" t="s">
        <v>107</v>
      </c>
      <c r="AD280" s="7" t="s">
        <v>118</v>
      </c>
      <c r="AE280" s="7" t="s">
        <v>612</v>
      </c>
      <c r="AH280" s="6"/>
      <c r="AI280" s="6"/>
      <c r="AM280" s="6"/>
      <c r="AO280" s="6"/>
      <c r="AP280" s="6"/>
      <c r="AQ280" s="6"/>
      <c r="AR280" s="6"/>
      <c r="AT280" s="6"/>
      <c r="AW280" s="6"/>
      <c r="AX280" s="6"/>
      <c r="AY280" s="6"/>
      <c r="AZ280" s="6"/>
      <c r="BC280" s="6"/>
      <c r="BD280" s="6"/>
      <c r="BE280" s="6"/>
      <c r="BF280" s="6"/>
    </row>
    <row r="281" spans="1:58" ht="211.5" customHeight="1">
      <c r="A281" s="32">
        <v>45176</v>
      </c>
      <c r="B281" s="6">
        <v>283</v>
      </c>
      <c r="C281" s="7" t="s">
        <v>369</v>
      </c>
      <c r="D281" s="7" t="s">
        <v>370</v>
      </c>
      <c r="E281" s="7" t="s">
        <v>1392</v>
      </c>
      <c r="F281" s="7" t="s">
        <v>1362</v>
      </c>
      <c r="G281" s="7" t="s">
        <v>74</v>
      </c>
      <c r="H281" s="6" t="s">
        <v>75</v>
      </c>
      <c r="I281" s="10" t="s">
        <v>76</v>
      </c>
      <c r="J281" s="6" t="s">
        <v>92</v>
      </c>
      <c r="K281" s="8"/>
      <c r="L281" s="8">
        <v>100000</v>
      </c>
      <c r="M281" s="7" t="s">
        <v>76</v>
      </c>
      <c r="N281" s="7"/>
      <c r="O281" s="7" t="s">
        <v>1363</v>
      </c>
      <c r="P281" s="9"/>
      <c r="Q281" s="9"/>
      <c r="R281" s="9">
        <v>44957.458333333299</v>
      </c>
      <c r="S281" s="7" t="s">
        <v>76</v>
      </c>
      <c r="T281" s="6" t="str">
        <f t="shared" ca="1" si="5"/>
        <v>Closed</v>
      </c>
      <c r="U281" s="12" t="s">
        <v>1393</v>
      </c>
      <c r="V281" s="10" t="s">
        <v>1365</v>
      </c>
      <c r="W281" s="7"/>
      <c r="X281" s="10" t="s">
        <v>1394</v>
      </c>
      <c r="Y281" s="6" t="s">
        <v>1395</v>
      </c>
      <c r="Z281" s="7" t="s">
        <v>1396</v>
      </c>
      <c r="AA281" s="10" t="s">
        <v>1397</v>
      </c>
      <c r="AB281" s="7"/>
      <c r="AC281" s="7" t="s">
        <v>107</v>
      </c>
      <c r="AD281" s="7" t="s">
        <v>118</v>
      </c>
      <c r="AE281" s="7" t="s">
        <v>612</v>
      </c>
      <c r="AH281" s="6"/>
      <c r="AI281" s="6"/>
      <c r="AM281" s="6"/>
      <c r="AO281" s="6"/>
      <c r="AP281" s="6"/>
      <c r="AQ281" s="6"/>
      <c r="AR281" s="6"/>
      <c r="AT281" s="6"/>
      <c r="AW281" s="6"/>
      <c r="AX281" s="6"/>
      <c r="AY281" s="6"/>
      <c r="AZ281" s="6"/>
      <c r="BC281" s="6"/>
      <c r="BD281" s="6"/>
      <c r="BE281" s="6"/>
      <c r="BF281" s="6"/>
    </row>
    <row r="282" spans="1:58" ht="211.5" customHeight="1">
      <c r="A282" s="32">
        <v>45176</v>
      </c>
      <c r="B282" s="6">
        <v>284</v>
      </c>
      <c r="C282" s="7" t="s">
        <v>369</v>
      </c>
      <c r="D282" s="7" t="s">
        <v>370</v>
      </c>
      <c r="E282" s="7" t="s">
        <v>1398</v>
      </c>
      <c r="F282" s="7" t="s">
        <v>1362</v>
      </c>
      <c r="G282" s="7" t="s">
        <v>74</v>
      </c>
      <c r="H282" s="6" t="s">
        <v>75</v>
      </c>
      <c r="I282" s="10" t="s">
        <v>76</v>
      </c>
      <c r="J282" s="6" t="s">
        <v>229</v>
      </c>
      <c r="K282" s="8"/>
      <c r="L282" s="8">
        <v>100000</v>
      </c>
      <c r="M282" s="7" t="s">
        <v>76</v>
      </c>
      <c r="N282" s="7"/>
      <c r="O282" s="7" t="s">
        <v>1363</v>
      </c>
      <c r="P282" s="9"/>
      <c r="Q282" s="9"/>
      <c r="R282" s="9">
        <v>44957.458333333299</v>
      </c>
      <c r="S282" s="7" t="s">
        <v>76</v>
      </c>
      <c r="T282" s="6" t="str">
        <f t="shared" ca="1" si="5"/>
        <v>Closed</v>
      </c>
      <c r="U282" s="12" t="s">
        <v>1399</v>
      </c>
      <c r="V282" s="10" t="s">
        <v>1365</v>
      </c>
      <c r="W282" s="7"/>
      <c r="X282" s="10" t="s">
        <v>1400</v>
      </c>
      <c r="Y282" s="13" t="s">
        <v>1401</v>
      </c>
      <c r="Z282" s="7" t="s">
        <v>1402</v>
      </c>
      <c r="AA282" s="18">
        <v>8042871606</v>
      </c>
      <c r="AB282" s="7"/>
      <c r="AC282" s="7" t="s">
        <v>107</v>
      </c>
      <c r="AD282" s="7" t="s">
        <v>118</v>
      </c>
      <c r="AE282" s="7" t="s">
        <v>612</v>
      </c>
      <c r="AH282" s="6"/>
      <c r="AI282" s="6"/>
      <c r="AM282" s="6"/>
      <c r="AO282" s="6"/>
      <c r="AP282" s="6"/>
      <c r="AQ282" s="6"/>
      <c r="AR282" s="6"/>
      <c r="AT282" s="6"/>
      <c r="AW282" s="6"/>
      <c r="AX282" s="6"/>
      <c r="AY282" s="6"/>
      <c r="AZ282" s="6"/>
      <c r="BC282" s="6"/>
      <c r="BD282" s="6"/>
      <c r="BE282" s="6"/>
      <c r="BF282" s="6"/>
    </row>
    <row r="283" spans="1:58" ht="211.5" customHeight="1">
      <c r="A283" s="32">
        <v>45176</v>
      </c>
      <c r="B283" s="6">
        <v>285</v>
      </c>
      <c r="C283" s="7" t="s">
        <v>369</v>
      </c>
      <c r="D283" s="7" t="s">
        <v>370</v>
      </c>
      <c r="E283" s="7" t="s">
        <v>1403</v>
      </c>
      <c r="F283" s="7" t="s">
        <v>1404</v>
      </c>
      <c r="G283" s="7" t="s">
        <v>74</v>
      </c>
      <c r="H283" s="6" t="s">
        <v>565</v>
      </c>
      <c r="I283" s="10" t="s">
        <v>76</v>
      </c>
      <c r="J283" s="6" t="s">
        <v>161</v>
      </c>
      <c r="K283" s="8">
        <v>1000000</v>
      </c>
      <c r="L283" s="8"/>
      <c r="M283" s="7" t="s">
        <v>76</v>
      </c>
      <c r="N283" s="7" t="s">
        <v>1405</v>
      </c>
      <c r="O283" s="7"/>
      <c r="P283" s="9"/>
      <c r="Q283" s="9"/>
      <c r="R283" s="9">
        <v>45291.833333333336</v>
      </c>
      <c r="S283" s="7" t="s">
        <v>78</v>
      </c>
      <c r="T283" s="6" t="str">
        <f t="shared" ca="1" si="5"/>
        <v>Open</v>
      </c>
      <c r="U283" s="12" t="s">
        <v>1406</v>
      </c>
      <c r="V283" s="7" t="s">
        <v>1407</v>
      </c>
      <c r="W283" s="7" t="s">
        <v>1408</v>
      </c>
      <c r="X283" s="10" t="s">
        <v>1366</v>
      </c>
      <c r="Y283" s="13" t="s">
        <v>1367</v>
      </c>
      <c r="Z283" s="10" t="s">
        <v>1368</v>
      </c>
      <c r="AA283" s="10" t="s">
        <v>1369</v>
      </c>
      <c r="AB283" s="10"/>
      <c r="AC283" s="7" t="s">
        <v>107</v>
      </c>
      <c r="AD283" s="7" t="s">
        <v>118</v>
      </c>
      <c r="AE283" s="7" t="s">
        <v>612</v>
      </c>
      <c r="AH283" s="6"/>
      <c r="AI283" s="6"/>
      <c r="AM283" s="6"/>
      <c r="AO283" s="6"/>
      <c r="AP283" s="6"/>
      <c r="AQ283" s="6"/>
      <c r="AR283" s="6"/>
      <c r="AT283" s="6"/>
      <c r="AW283" s="6"/>
      <c r="AX283" s="6"/>
      <c r="AY283" s="6"/>
      <c r="AZ283" s="6"/>
      <c r="BC283" s="6"/>
      <c r="BD283" s="6"/>
      <c r="BE283" s="6"/>
      <c r="BF283" s="6"/>
    </row>
    <row r="284" spans="1:58" ht="211.5" customHeight="1">
      <c r="A284" s="32">
        <v>45176</v>
      </c>
      <c r="B284" s="6">
        <v>286</v>
      </c>
      <c r="C284" s="7" t="s">
        <v>369</v>
      </c>
      <c r="D284" s="7" t="s">
        <v>370</v>
      </c>
      <c r="E284" s="7" t="s">
        <v>1403</v>
      </c>
      <c r="F284" s="7" t="s">
        <v>1404</v>
      </c>
      <c r="G284" s="7" t="s">
        <v>74</v>
      </c>
      <c r="H284" s="6" t="s">
        <v>565</v>
      </c>
      <c r="I284" s="10" t="s">
        <v>76</v>
      </c>
      <c r="J284" s="6" t="s">
        <v>161</v>
      </c>
      <c r="K284" s="8">
        <v>500000</v>
      </c>
      <c r="L284" s="8"/>
      <c r="M284" s="7" t="s">
        <v>76</v>
      </c>
      <c r="N284" s="7" t="s">
        <v>1405</v>
      </c>
      <c r="O284" s="7"/>
      <c r="P284" s="9"/>
      <c r="Q284" s="9"/>
      <c r="R284" s="9">
        <v>45291.833333333336</v>
      </c>
      <c r="S284" s="7" t="s">
        <v>78</v>
      </c>
      <c r="T284" s="6" t="str">
        <f t="shared" ca="1" si="5"/>
        <v>Open</v>
      </c>
      <c r="U284" s="7" t="s">
        <v>1406</v>
      </c>
      <c r="V284" s="7" t="s">
        <v>1407</v>
      </c>
      <c r="W284" s="7" t="s">
        <v>1408</v>
      </c>
      <c r="X284" s="10" t="s">
        <v>1366</v>
      </c>
      <c r="Y284" s="13" t="s">
        <v>1367</v>
      </c>
      <c r="Z284" s="10" t="s">
        <v>1368</v>
      </c>
      <c r="AA284" s="10" t="s">
        <v>1369</v>
      </c>
      <c r="AB284" s="10"/>
      <c r="AC284" s="7" t="s">
        <v>107</v>
      </c>
      <c r="AD284" s="7" t="s">
        <v>118</v>
      </c>
      <c r="AE284" s="7" t="s">
        <v>456</v>
      </c>
      <c r="AH284" s="6"/>
      <c r="AI284" s="6"/>
      <c r="AM284" s="6"/>
      <c r="AO284" s="6"/>
      <c r="AP284" s="6"/>
      <c r="AQ284" s="6"/>
      <c r="AR284" s="6"/>
      <c r="AT284" s="6"/>
      <c r="AW284" s="6"/>
      <c r="AX284" s="6"/>
      <c r="AY284" s="6"/>
      <c r="AZ284" s="6"/>
      <c r="BC284" s="6"/>
      <c r="BD284" s="6"/>
      <c r="BE284" s="6"/>
      <c r="BF284" s="6"/>
    </row>
    <row r="285" spans="1:58" ht="211.5" customHeight="1">
      <c r="A285" s="32">
        <v>45176</v>
      </c>
      <c r="B285" s="6">
        <v>287</v>
      </c>
      <c r="C285" s="7" t="s">
        <v>369</v>
      </c>
      <c r="D285" s="7" t="s">
        <v>370</v>
      </c>
      <c r="E285" s="7" t="s">
        <v>1409</v>
      </c>
      <c r="F285" s="7" t="s">
        <v>1404</v>
      </c>
      <c r="G285" s="7" t="s">
        <v>74</v>
      </c>
      <c r="H285" s="6" t="s">
        <v>565</v>
      </c>
      <c r="I285" s="10" t="s">
        <v>76</v>
      </c>
      <c r="J285" s="6" t="s">
        <v>251</v>
      </c>
      <c r="K285" s="8">
        <v>500000</v>
      </c>
      <c r="L285" s="8"/>
      <c r="M285" s="7" t="s">
        <v>76</v>
      </c>
      <c r="N285" s="7" t="s">
        <v>1405</v>
      </c>
      <c r="O285" s="7"/>
      <c r="P285" s="9"/>
      <c r="Q285" s="9"/>
      <c r="R285" s="9">
        <v>45291.833333333336</v>
      </c>
      <c r="S285" s="7" t="s">
        <v>78</v>
      </c>
      <c r="T285" s="6" t="str">
        <f t="shared" ca="1" si="5"/>
        <v>Open</v>
      </c>
      <c r="U285" s="7" t="s">
        <v>1410</v>
      </c>
      <c r="V285" s="7" t="s">
        <v>1407</v>
      </c>
      <c r="W285" s="7" t="s">
        <v>1408</v>
      </c>
      <c r="X285" s="10" t="s">
        <v>1372</v>
      </c>
      <c r="Y285" s="13" t="s">
        <v>1373</v>
      </c>
      <c r="Z285" s="10" t="s">
        <v>1374</v>
      </c>
      <c r="AA285" s="10" t="s">
        <v>1375</v>
      </c>
      <c r="AB285" s="7"/>
      <c r="AC285" s="7" t="s">
        <v>107</v>
      </c>
      <c r="AD285" s="7" t="s">
        <v>118</v>
      </c>
      <c r="AE285" s="7" t="s">
        <v>456</v>
      </c>
      <c r="AH285" s="6"/>
      <c r="AI285" s="6"/>
      <c r="AM285" s="6"/>
      <c r="AO285" s="6"/>
      <c r="AP285" s="6"/>
      <c r="AQ285" s="6"/>
      <c r="AR285" s="6"/>
      <c r="AT285" s="6"/>
      <c r="AW285" s="6"/>
      <c r="AX285" s="6"/>
      <c r="AY285" s="6"/>
      <c r="AZ285" s="6"/>
      <c r="BC285" s="6"/>
      <c r="BD285" s="6"/>
      <c r="BE285" s="6"/>
      <c r="BF285" s="6"/>
    </row>
    <row r="286" spans="1:58" ht="211.5" customHeight="1">
      <c r="A286" s="32">
        <v>45176</v>
      </c>
      <c r="B286" s="6">
        <v>288</v>
      </c>
      <c r="C286" s="7" t="s">
        <v>369</v>
      </c>
      <c r="D286" s="7" t="s">
        <v>370</v>
      </c>
      <c r="E286" s="7" t="s">
        <v>1409</v>
      </c>
      <c r="F286" s="7" t="s">
        <v>1404</v>
      </c>
      <c r="G286" s="7" t="s">
        <v>74</v>
      </c>
      <c r="H286" s="6" t="s">
        <v>565</v>
      </c>
      <c r="I286" s="10" t="s">
        <v>76</v>
      </c>
      <c r="J286" s="6" t="s">
        <v>251</v>
      </c>
      <c r="K286" s="8">
        <v>1000000</v>
      </c>
      <c r="L286" s="8"/>
      <c r="M286" s="7" t="s">
        <v>76</v>
      </c>
      <c r="N286" s="7" t="s">
        <v>1405</v>
      </c>
      <c r="O286" s="7"/>
      <c r="P286" s="9"/>
      <c r="Q286" s="9"/>
      <c r="R286" s="9">
        <v>45291.833333333336</v>
      </c>
      <c r="S286" s="7" t="s">
        <v>78</v>
      </c>
      <c r="T286" s="6" t="str">
        <f t="shared" ca="1" si="5"/>
        <v>Open</v>
      </c>
      <c r="U286" s="12" t="s">
        <v>1410</v>
      </c>
      <c r="V286" s="7" t="s">
        <v>1407</v>
      </c>
      <c r="W286" s="7" t="s">
        <v>1408</v>
      </c>
      <c r="X286" s="10" t="s">
        <v>1372</v>
      </c>
      <c r="Y286" s="13" t="s">
        <v>1373</v>
      </c>
      <c r="Z286" s="10" t="s">
        <v>1374</v>
      </c>
      <c r="AA286" s="10" t="s">
        <v>1375</v>
      </c>
      <c r="AB286" s="7"/>
      <c r="AC286" s="7" t="s">
        <v>107</v>
      </c>
      <c r="AD286" s="7" t="s">
        <v>118</v>
      </c>
      <c r="AE286" s="7" t="s">
        <v>612</v>
      </c>
      <c r="AH286" s="6"/>
      <c r="AI286" s="6"/>
      <c r="AM286" s="6"/>
      <c r="AO286" s="6"/>
      <c r="AP286" s="6"/>
      <c r="AQ286" s="6"/>
      <c r="AR286" s="6"/>
      <c r="AT286" s="6"/>
      <c r="AW286" s="6"/>
      <c r="AX286" s="6"/>
      <c r="AY286" s="6"/>
      <c r="AZ286" s="6"/>
      <c r="BC286" s="6"/>
      <c r="BD286" s="6"/>
      <c r="BE286" s="6"/>
      <c r="BF286" s="6"/>
    </row>
    <row r="287" spans="1:58" ht="211.5" customHeight="1">
      <c r="A287" s="32">
        <v>45176</v>
      </c>
      <c r="B287" s="6">
        <v>289</v>
      </c>
      <c r="C287" s="7" t="s">
        <v>369</v>
      </c>
      <c r="D287" s="7" t="s">
        <v>370</v>
      </c>
      <c r="E287" s="7" t="s">
        <v>1411</v>
      </c>
      <c r="F287" s="7" t="s">
        <v>1404</v>
      </c>
      <c r="G287" s="7" t="s">
        <v>74</v>
      </c>
      <c r="H287" s="6" t="s">
        <v>565</v>
      </c>
      <c r="I287" s="10" t="s">
        <v>76</v>
      </c>
      <c r="J287" s="6" t="s">
        <v>258</v>
      </c>
      <c r="K287" s="8">
        <v>500000</v>
      </c>
      <c r="L287" s="8"/>
      <c r="M287" s="7" t="s">
        <v>76</v>
      </c>
      <c r="N287" s="7" t="s">
        <v>1405</v>
      </c>
      <c r="O287" s="7"/>
      <c r="P287" s="9"/>
      <c r="Q287" s="9"/>
      <c r="R287" s="9">
        <v>45291.833333333336</v>
      </c>
      <c r="S287" s="7" t="s">
        <v>78</v>
      </c>
      <c r="T287" s="6" t="str">
        <f t="shared" ca="1" si="5"/>
        <v>Open</v>
      </c>
      <c r="U287" s="12" t="s">
        <v>1412</v>
      </c>
      <c r="V287" s="7" t="s">
        <v>1407</v>
      </c>
      <c r="W287" s="7" t="s">
        <v>1408</v>
      </c>
      <c r="X287" s="10" t="s">
        <v>1378</v>
      </c>
      <c r="Y287" s="13"/>
      <c r="Z287" s="7"/>
      <c r="AA287" s="7"/>
      <c r="AB287" s="10" t="s">
        <v>1379</v>
      </c>
      <c r="AC287" s="7" t="s">
        <v>107</v>
      </c>
      <c r="AD287" s="7" t="s">
        <v>118</v>
      </c>
      <c r="AE287" s="7" t="s">
        <v>456</v>
      </c>
      <c r="AH287" s="6"/>
      <c r="AI287" s="6"/>
      <c r="AM287" s="6"/>
      <c r="AO287" s="6"/>
      <c r="AP287" s="6"/>
      <c r="AQ287" s="6"/>
      <c r="AR287" s="6"/>
      <c r="AT287" s="6"/>
      <c r="AW287" s="6"/>
      <c r="AX287" s="6"/>
      <c r="AY287" s="6"/>
      <c r="AZ287" s="6"/>
      <c r="BC287" s="6"/>
      <c r="BD287" s="6"/>
      <c r="BE287" s="6"/>
      <c r="BF287" s="6"/>
    </row>
    <row r="288" spans="1:58" ht="211.5" customHeight="1">
      <c r="A288" s="32">
        <v>45176</v>
      </c>
      <c r="B288" s="6">
        <v>290</v>
      </c>
      <c r="C288" s="7" t="s">
        <v>369</v>
      </c>
      <c r="D288" s="7" t="s">
        <v>370</v>
      </c>
      <c r="E288" s="10" t="s">
        <v>1411</v>
      </c>
      <c r="F288" s="7" t="s">
        <v>1404</v>
      </c>
      <c r="G288" s="7" t="s">
        <v>74</v>
      </c>
      <c r="H288" s="6" t="s">
        <v>565</v>
      </c>
      <c r="I288" s="10" t="s">
        <v>76</v>
      </c>
      <c r="J288" s="6" t="s">
        <v>258</v>
      </c>
      <c r="K288" s="8">
        <v>1000000</v>
      </c>
      <c r="L288" s="8"/>
      <c r="M288" s="7" t="s">
        <v>76</v>
      </c>
      <c r="N288" s="7" t="s">
        <v>1405</v>
      </c>
      <c r="O288" s="7"/>
      <c r="P288" s="9"/>
      <c r="Q288" s="9"/>
      <c r="R288" s="9">
        <v>45291.833333333336</v>
      </c>
      <c r="S288" s="7" t="s">
        <v>78</v>
      </c>
      <c r="T288" s="6" t="str">
        <f t="shared" ca="1" si="5"/>
        <v>Open</v>
      </c>
      <c r="U288" s="12" t="s">
        <v>1412</v>
      </c>
      <c r="V288" s="7" t="s">
        <v>1407</v>
      </c>
      <c r="W288" s="7" t="s">
        <v>1408</v>
      </c>
      <c r="X288" s="10" t="s">
        <v>1378</v>
      </c>
      <c r="Y288" s="13"/>
      <c r="Z288" s="7"/>
      <c r="AA288" s="7"/>
      <c r="AB288" s="10" t="s">
        <v>1379</v>
      </c>
      <c r="AC288" s="7" t="s">
        <v>107</v>
      </c>
      <c r="AD288" s="7" t="s">
        <v>118</v>
      </c>
      <c r="AE288" s="7" t="s">
        <v>612</v>
      </c>
      <c r="AH288" s="6"/>
      <c r="AI288" s="6"/>
      <c r="AM288" s="6"/>
      <c r="AO288" s="6"/>
      <c r="AP288" s="6"/>
      <c r="AQ288" s="6"/>
      <c r="AR288" s="6"/>
      <c r="AT288" s="6"/>
      <c r="AW288" s="6"/>
      <c r="AX288" s="6"/>
      <c r="AY288" s="6"/>
      <c r="AZ288" s="6"/>
      <c r="BC288" s="6"/>
      <c r="BD288" s="6"/>
      <c r="BE288" s="6"/>
      <c r="BF288" s="6"/>
    </row>
    <row r="289" spans="1:58" ht="211.5" customHeight="1">
      <c r="A289" s="32">
        <v>45176</v>
      </c>
      <c r="B289" s="6">
        <v>291</v>
      </c>
      <c r="C289" s="7" t="s">
        <v>369</v>
      </c>
      <c r="D289" s="7" t="s">
        <v>370</v>
      </c>
      <c r="E289" s="10" t="s">
        <v>1413</v>
      </c>
      <c r="F289" s="7" t="s">
        <v>1404</v>
      </c>
      <c r="G289" s="7" t="s">
        <v>74</v>
      </c>
      <c r="H289" s="6" t="s">
        <v>565</v>
      </c>
      <c r="I289" s="10" t="s">
        <v>76</v>
      </c>
      <c r="J289" s="6" t="s">
        <v>261</v>
      </c>
      <c r="K289" s="8">
        <v>500000</v>
      </c>
      <c r="L289" s="8"/>
      <c r="M289" s="7" t="s">
        <v>76</v>
      </c>
      <c r="N289" s="7" t="s">
        <v>1405</v>
      </c>
      <c r="O289" s="7"/>
      <c r="P289" s="9"/>
      <c r="Q289" s="9"/>
      <c r="R289" s="9">
        <v>45015.833333333299</v>
      </c>
      <c r="S289" s="7" t="s">
        <v>76</v>
      </c>
      <c r="T289" s="6" t="str">
        <f t="shared" ca="1" si="5"/>
        <v>Closed</v>
      </c>
      <c r="U289" s="15" t="s">
        <v>1414</v>
      </c>
      <c r="V289" s="7" t="s">
        <v>1407</v>
      </c>
      <c r="W289" s="7" t="s">
        <v>1408</v>
      </c>
      <c r="X289" s="10" t="s">
        <v>1382</v>
      </c>
      <c r="Y289" s="13" t="s">
        <v>1383</v>
      </c>
      <c r="Z289" s="10" t="s">
        <v>1384</v>
      </c>
      <c r="AA289" s="10" t="s">
        <v>1385</v>
      </c>
      <c r="AB289" s="7"/>
      <c r="AC289" s="7" t="s">
        <v>107</v>
      </c>
      <c r="AD289" s="7" t="s">
        <v>118</v>
      </c>
      <c r="AE289" s="7" t="s">
        <v>456</v>
      </c>
      <c r="AH289" s="6"/>
      <c r="AI289" s="6"/>
      <c r="AM289" s="6"/>
      <c r="AO289" s="6"/>
      <c r="AP289" s="6"/>
      <c r="AQ289" s="6"/>
      <c r="AR289" s="6"/>
      <c r="AT289" s="6"/>
      <c r="AW289" s="6"/>
      <c r="AX289" s="6"/>
      <c r="AY289" s="6"/>
      <c r="AZ289" s="6"/>
      <c r="BC289" s="6"/>
      <c r="BD289" s="6"/>
      <c r="BE289" s="6"/>
      <c r="BF289" s="6"/>
    </row>
    <row r="290" spans="1:58" ht="211.5" customHeight="1">
      <c r="A290" s="32">
        <v>45176</v>
      </c>
      <c r="B290" s="6">
        <v>292</v>
      </c>
      <c r="C290" s="7" t="s">
        <v>369</v>
      </c>
      <c r="D290" s="7" t="s">
        <v>370</v>
      </c>
      <c r="E290" s="7" t="s">
        <v>1413</v>
      </c>
      <c r="F290" s="7" t="s">
        <v>1404</v>
      </c>
      <c r="G290" s="7" t="s">
        <v>74</v>
      </c>
      <c r="H290" s="6" t="s">
        <v>565</v>
      </c>
      <c r="I290" s="10" t="s">
        <v>76</v>
      </c>
      <c r="J290" s="6" t="s">
        <v>261</v>
      </c>
      <c r="K290" s="8">
        <v>1000000</v>
      </c>
      <c r="L290" s="8"/>
      <c r="M290" s="7" t="s">
        <v>76</v>
      </c>
      <c r="N290" s="7" t="s">
        <v>1405</v>
      </c>
      <c r="O290" s="7"/>
      <c r="P290" s="9"/>
      <c r="Q290" s="9"/>
      <c r="R290" s="9">
        <v>45015.833333333299</v>
      </c>
      <c r="S290" s="7" t="s">
        <v>78</v>
      </c>
      <c r="T290" s="6" t="str">
        <f t="shared" ca="1" si="5"/>
        <v>Closed</v>
      </c>
      <c r="U290" s="7" t="s">
        <v>1415</v>
      </c>
      <c r="V290" s="7" t="s">
        <v>1407</v>
      </c>
      <c r="W290" s="7" t="s">
        <v>1408</v>
      </c>
      <c r="X290" s="10" t="s">
        <v>1382</v>
      </c>
      <c r="Y290" s="13" t="s">
        <v>1383</v>
      </c>
      <c r="Z290" s="10" t="s">
        <v>1384</v>
      </c>
      <c r="AA290" s="10" t="s">
        <v>1385</v>
      </c>
      <c r="AB290" s="7"/>
      <c r="AC290" s="7" t="s">
        <v>107</v>
      </c>
      <c r="AD290" s="7" t="s">
        <v>118</v>
      </c>
      <c r="AE290" s="7" t="s">
        <v>612</v>
      </c>
      <c r="AH290" s="6"/>
      <c r="AI290" s="6"/>
      <c r="AM290" s="6"/>
      <c r="AO290" s="6"/>
      <c r="AP290" s="6"/>
      <c r="AQ290" s="6"/>
      <c r="AR290" s="6"/>
      <c r="AT290" s="6"/>
      <c r="AW290" s="6"/>
      <c r="AX290" s="6"/>
      <c r="AY290" s="6"/>
      <c r="AZ290" s="6"/>
      <c r="BC290" s="6"/>
      <c r="BD290" s="6"/>
      <c r="BE290" s="6"/>
      <c r="BF290" s="6"/>
    </row>
    <row r="291" spans="1:58" ht="211.5" customHeight="1">
      <c r="A291" s="32">
        <v>45176</v>
      </c>
      <c r="B291" s="6">
        <v>293</v>
      </c>
      <c r="C291" s="7" t="s">
        <v>369</v>
      </c>
      <c r="D291" s="7" t="s">
        <v>370</v>
      </c>
      <c r="E291" s="7" t="s">
        <v>1416</v>
      </c>
      <c r="F291" s="7" t="s">
        <v>1404</v>
      </c>
      <c r="G291" s="7" t="s">
        <v>74</v>
      </c>
      <c r="H291" s="6" t="s">
        <v>565</v>
      </c>
      <c r="I291" s="10" t="s">
        <v>76</v>
      </c>
      <c r="J291" s="6" t="s">
        <v>214</v>
      </c>
      <c r="K291" s="8">
        <v>500000</v>
      </c>
      <c r="L291" s="8"/>
      <c r="M291" s="7" t="s">
        <v>76</v>
      </c>
      <c r="N291" s="7" t="s">
        <v>1405</v>
      </c>
      <c r="O291" s="7"/>
      <c r="P291" s="9"/>
      <c r="Q291" s="9"/>
      <c r="R291" s="9">
        <v>45291.833333333336</v>
      </c>
      <c r="S291" s="7" t="s">
        <v>78</v>
      </c>
      <c r="T291" s="6" t="str">
        <f t="shared" ca="1" si="5"/>
        <v>Open</v>
      </c>
      <c r="U291" s="7" t="s">
        <v>1417</v>
      </c>
      <c r="V291" s="7" t="s">
        <v>1407</v>
      </c>
      <c r="W291" s="7" t="s">
        <v>1408</v>
      </c>
      <c r="X291" s="7" t="s">
        <v>1388</v>
      </c>
      <c r="Y291" s="6" t="s">
        <v>1389</v>
      </c>
      <c r="Z291" s="7" t="s">
        <v>1390</v>
      </c>
      <c r="AA291" s="7" t="s">
        <v>1391</v>
      </c>
      <c r="AB291" s="7"/>
      <c r="AC291" s="7" t="s">
        <v>107</v>
      </c>
      <c r="AD291" s="7" t="s">
        <v>118</v>
      </c>
      <c r="AE291" s="7" t="s">
        <v>456</v>
      </c>
      <c r="AH291" s="6"/>
      <c r="AI291" s="6"/>
      <c r="AM291" s="6"/>
      <c r="AO291" s="6"/>
      <c r="AP291" s="6"/>
      <c r="AQ291" s="6"/>
      <c r="AR291" s="6"/>
      <c r="AT291" s="6"/>
      <c r="AW291" s="6"/>
      <c r="AX291" s="6"/>
      <c r="AY291" s="6"/>
      <c r="AZ291" s="6"/>
      <c r="BC291" s="6"/>
      <c r="BD291" s="6"/>
      <c r="BE291" s="6"/>
      <c r="BF291" s="6"/>
    </row>
    <row r="292" spans="1:58" ht="211.5" customHeight="1">
      <c r="A292" s="32">
        <v>45176</v>
      </c>
      <c r="B292" s="6">
        <v>294</v>
      </c>
      <c r="C292" s="7" t="s">
        <v>369</v>
      </c>
      <c r="D292" s="7" t="s">
        <v>370</v>
      </c>
      <c r="E292" s="7" t="s">
        <v>1416</v>
      </c>
      <c r="F292" s="7" t="s">
        <v>1404</v>
      </c>
      <c r="G292" s="7" t="s">
        <v>74</v>
      </c>
      <c r="H292" s="6" t="s">
        <v>565</v>
      </c>
      <c r="I292" s="10" t="s">
        <v>76</v>
      </c>
      <c r="J292" s="6" t="s">
        <v>214</v>
      </c>
      <c r="K292" s="8">
        <v>1000000</v>
      </c>
      <c r="L292" s="8"/>
      <c r="M292" s="7" t="s">
        <v>76</v>
      </c>
      <c r="N292" s="7" t="s">
        <v>1405</v>
      </c>
      <c r="O292" s="7"/>
      <c r="P292" s="9"/>
      <c r="Q292" s="9"/>
      <c r="R292" s="9">
        <v>45291.833333333336</v>
      </c>
      <c r="S292" s="7" t="s">
        <v>78</v>
      </c>
      <c r="T292" s="6" t="str">
        <f t="shared" ca="1" si="5"/>
        <v>Open</v>
      </c>
      <c r="U292" s="7" t="s">
        <v>1417</v>
      </c>
      <c r="V292" s="7" t="s">
        <v>1407</v>
      </c>
      <c r="W292" s="7" t="s">
        <v>1408</v>
      </c>
      <c r="X292" s="7" t="s">
        <v>1388</v>
      </c>
      <c r="Y292" s="6" t="s">
        <v>1389</v>
      </c>
      <c r="Z292" s="7" t="s">
        <v>1390</v>
      </c>
      <c r="AA292" s="7" t="s">
        <v>1391</v>
      </c>
      <c r="AB292" s="7"/>
      <c r="AC292" s="7" t="s">
        <v>107</v>
      </c>
      <c r="AD292" s="7" t="s">
        <v>118</v>
      </c>
      <c r="AE292" s="7" t="s">
        <v>612</v>
      </c>
      <c r="AH292" s="6"/>
      <c r="AI292" s="6"/>
      <c r="AM292" s="6"/>
      <c r="AO292" s="6"/>
      <c r="AP292" s="6"/>
      <c r="AQ292" s="6"/>
      <c r="AR292" s="6"/>
      <c r="AT292" s="6"/>
      <c r="AW292" s="6"/>
      <c r="AX292" s="6"/>
      <c r="AY292" s="6"/>
      <c r="AZ292" s="6"/>
      <c r="BC292" s="6"/>
      <c r="BD292" s="6"/>
      <c r="BE292" s="6"/>
      <c r="BF292" s="6"/>
    </row>
    <row r="293" spans="1:58" ht="211.5" customHeight="1">
      <c r="A293" s="32">
        <v>45176</v>
      </c>
      <c r="B293" s="6">
        <v>295</v>
      </c>
      <c r="C293" s="7" t="s">
        <v>369</v>
      </c>
      <c r="D293" s="7" t="s">
        <v>370</v>
      </c>
      <c r="E293" s="7" t="s">
        <v>1418</v>
      </c>
      <c r="F293" s="7" t="s">
        <v>1404</v>
      </c>
      <c r="G293" s="7" t="s">
        <v>74</v>
      </c>
      <c r="H293" s="6" t="s">
        <v>565</v>
      </c>
      <c r="I293" s="10" t="s">
        <v>76</v>
      </c>
      <c r="J293" s="6" t="s">
        <v>92</v>
      </c>
      <c r="K293" s="8">
        <v>500000</v>
      </c>
      <c r="L293" s="8"/>
      <c r="M293" s="7" t="s">
        <v>76</v>
      </c>
      <c r="N293" s="7" t="s">
        <v>1405</v>
      </c>
      <c r="O293" s="7"/>
      <c r="P293" s="9"/>
      <c r="Q293" s="9"/>
      <c r="R293" s="9">
        <v>45291.833333333336</v>
      </c>
      <c r="S293" s="7" t="s">
        <v>78</v>
      </c>
      <c r="T293" s="6" t="str">
        <f t="shared" ca="1" si="5"/>
        <v>Open</v>
      </c>
      <c r="U293" s="12" t="s">
        <v>1419</v>
      </c>
      <c r="V293" s="7" t="s">
        <v>1407</v>
      </c>
      <c r="W293" s="7" t="s">
        <v>1408</v>
      </c>
      <c r="X293" s="7" t="s">
        <v>1420</v>
      </c>
      <c r="Y293" s="6" t="s">
        <v>1395</v>
      </c>
      <c r="Z293" s="7" t="s">
        <v>1396</v>
      </c>
      <c r="AA293" s="7" t="s">
        <v>1397</v>
      </c>
      <c r="AB293" s="10"/>
      <c r="AC293" s="7" t="s">
        <v>107</v>
      </c>
      <c r="AD293" s="7" t="s">
        <v>118</v>
      </c>
      <c r="AE293" s="7" t="s">
        <v>456</v>
      </c>
      <c r="AH293" s="6"/>
      <c r="AI293" s="6"/>
      <c r="AM293" s="6"/>
      <c r="AO293" s="6"/>
      <c r="AP293" s="6"/>
      <c r="AQ293" s="6"/>
      <c r="AR293" s="6"/>
      <c r="AT293" s="6"/>
      <c r="AW293" s="6"/>
      <c r="AX293" s="6"/>
      <c r="AY293" s="6"/>
      <c r="AZ293" s="6"/>
      <c r="BC293" s="6"/>
      <c r="BD293" s="6"/>
      <c r="BE293" s="6"/>
      <c r="BF293" s="6"/>
    </row>
    <row r="294" spans="1:58" ht="211.5" customHeight="1">
      <c r="A294" s="32">
        <v>45176</v>
      </c>
      <c r="B294" s="6">
        <v>296</v>
      </c>
      <c r="C294" s="7" t="s">
        <v>369</v>
      </c>
      <c r="D294" s="7" t="s">
        <v>370</v>
      </c>
      <c r="E294" s="7" t="s">
        <v>1418</v>
      </c>
      <c r="F294" s="7" t="s">
        <v>1404</v>
      </c>
      <c r="G294" s="7" t="s">
        <v>74</v>
      </c>
      <c r="H294" s="6" t="s">
        <v>565</v>
      </c>
      <c r="I294" s="10" t="s">
        <v>76</v>
      </c>
      <c r="J294" s="6" t="s">
        <v>92</v>
      </c>
      <c r="K294" s="8">
        <v>1000000</v>
      </c>
      <c r="L294" s="8"/>
      <c r="M294" s="7" t="s">
        <v>76</v>
      </c>
      <c r="N294" s="7" t="s">
        <v>1405</v>
      </c>
      <c r="O294" s="7"/>
      <c r="P294" s="9"/>
      <c r="Q294" s="9"/>
      <c r="R294" s="9">
        <v>45291.833333333336</v>
      </c>
      <c r="S294" s="7" t="s">
        <v>78</v>
      </c>
      <c r="T294" s="6" t="str">
        <f t="shared" ca="1" si="5"/>
        <v>Open</v>
      </c>
      <c r="U294" s="7" t="s">
        <v>1419</v>
      </c>
      <c r="V294" s="7" t="s">
        <v>1407</v>
      </c>
      <c r="W294" s="7" t="s">
        <v>1408</v>
      </c>
      <c r="X294" s="7" t="s">
        <v>1420</v>
      </c>
      <c r="Y294" s="6" t="s">
        <v>1395</v>
      </c>
      <c r="Z294" s="7" t="s">
        <v>1396</v>
      </c>
      <c r="AA294" s="7" t="s">
        <v>1397</v>
      </c>
      <c r="AB294" s="10"/>
      <c r="AC294" s="7" t="s">
        <v>107</v>
      </c>
      <c r="AD294" s="7" t="s">
        <v>118</v>
      </c>
      <c r="AE294" s="7" t="s">
        <v>612</v>
      </c>
      <c r="AH294" s="6"/>
      <c r="AI294" s="6"/>
      <c r="AM294" s="6"/>
      <c r="AO294" s="6"/>
      <c r="AP294" s="6"/>
      <c r="AQ294" s="6"/>
      <c r="AR294" s="6"/>
      <c r="AT294" s="6"/>
      <c r="AW294" s="6"/>
      <c r="AX294" s="6"/>
      <c r="AY294" s="6"/>
      <c r="AZ294" s="6"/>
      <c r="BC294" s="6"/>
      <c r="BD294" s="6"/>
      <c r="BE294" s="6"/>
      <c r="BF294" s="6"/>
    </row>
    <row r="295" spans="1:58" ht="211.5" customHeight="1">
      <c r="A295" s="32">
        <v>45176</v>
      </c>
      <c r="B295" s="6">
        <v>297</v>
      </c>
      <c r="C295" s="7" t="s">
        <v>369</v>
      </c>
      <c r="D295" s="7" t="s">
        <v>370</v>
      </c>
      <c r="E295" s="7" t="s">
        <v>1421</v>
      </c>
      <c r="F295" s="7" t="s">
        <v>1404</v>
      </c>
      <c r="G295" s="7" t="s">
        <v>74</v>
      </c>
      <c r="H295" s="6" t="s">
        <v>565</v>
      </c>
      <c r="I295" s="10" t="s">
        <v>76</v>
      </c>
      <c r="J295" s="6" t="s">
        <v>229</v>
      </c>
      <c r="K295" s="8">
        <v>500000</v>
      </c>
      <c r="L295" s="8"/>
      <c r="M295" s="7" t="s">
        <v>76</v>
      </c>
      <c r="N295" s="7" t="s">
        <v>1405</v>
      </c>
      <c r="O295" s="7"/>
      <c r="P295" s="9"/>
      <c r="Q295" s="9"/>
      <c r="R295" s="9">
        <v>45291.833333333336</v>
      </c>
      <c r="S295" s="7" t="s">
        <v>78</v>
      </c>
      <c r="T295" s="6" t="str">
        <f t="shared" ca="1" si="5"/>
        <v>Open</v>
      </c>
      <c r="U295" s="7" t="s">
        <v>1422</v>
      </c>
      <c r="V295" s="7" t="s">
        <v>1407</v>
      </c>
      <c r="W295" s="7" t="s">
        <v>1408</v>
      </c>
      <c r="X295" s="10" t="s">
        <v>1400</v>
      </c>
      <c r="Y295" s="13" t="s">
        <v>1401</v>
      </c>
      <c r="Z295" s="7" t="s">
        <v>1402</v>
      </c>
      <c r="AA295" s="18">
        <v>8042871606</v>
      </c>
      <c r="AB295" s="7"/>
      <c r="AC295" s="7" t="s">
        <v>107</v>
      </c>
      <c r="AD295" s="7" t="s">
        <v>118</v>
      </c>
      <c r="AE295" s="7" t="s">
        <v>456</v>
      </c>
      <c r="AH295" s="6"/>
      <c r="AI295" s="6"/>
      <c r="AM295" s="6"/>
      <c r="AO295" s="6"/>
      <c r="AP295" s="6"/>
      <c r="AQ295" s="6"/>
      <c r="AR295" s="6"/>
      <c r="AT295" s="6"/>
      <c r="AW295" s="6"/>
      <c r="AX295" s="6"/>
      <c r="AY295" s="6"/>
      <c r="AZ295" s="6"/>
      <c r="BC295" s="6"/>
      <c r="BD295" s="6"/>
      <c r="BE295" s="6"/>
      <c r="BF295" s="6"/>
    </row>
    <row r="296" spans="1:58" ht="211.5" customHeight="1">
      <c r="A296" s="32">
        <v>45176</v>
      </c>
      <c r="B296" s="6">
        <v>298</v>
      </c>
      <c r="C296" s="7" t="s">
        <v>369</v>
      </c>
      <c r="D296" s="7" t="s">
        <v>370</v>
      </c>
      <c r="E296" s="7" t="s">
        <v>1421</v>
      </c>
      <c r="F296" s="7" t="s">
        <v>1404</v>
      </c>
      <c r="G296" s="7" t="s">
        <v>74</v>
      </c>
      <c r="H296" s="6" t="s">
        <v>565</v>
      </c>
      <c r="I296" s="10" t="s">
        <v>76</v>
      </c>
      <c r="J296" s="6" t="s">
        <v>229</v>
      </c>
      <c r="K296" s="8">
        <v>1000000</v>
      </c>
      <c r="L296" s="8"/>
      <c r="M296" s="7" t="s">
        <v>76</v>
      </c>
      <c r="N296" s="7" t="s">
        <v>1405</v>
      </c>
      <c r="O296" s="7"/>
      <c r="P296" s="9"/>
      <c r="Q296" s="9"/>
      <c r="R296" s="9">
        <v>45291.833333333336</v>
      </c>
      <c r="S296" s="7" t="s">
        <v>78</v>
      </c>
      <c r="T296" s="6" t="str">
        <f t="shared" ca="1" si="5"/>
        <v>Open</v>
      </c>
      <c r="U296" s="7" t="s">
        <v>1422</v>
      </c>
      <c r="V296" s="7" t="s">
        <v>1407</v>
      </c>
      <c r="W296" s="7" t="s">
        <v>1408</v>
      </c>
      <c r="X296" s="10" t="s">
        <v>1400</v>
      </c>
      <c r="Y296" s="13" t="s">
        <v>1401</v>
      </c>
      <c r="Z296" s="7" t="s">
        <v>1402</v>
      </c>
      <c r="AA296" s="18">
        <v>8042871606</v>
      </c>
      <c r="AB296" s="7"/>
      <c r="AC296" s="7" t="s">
        <v>107</v>
      </c>
      <c r="AD296" s="7" t="s">
        <v>118</v>
      </c>
      <c r="AE296" s="7" t="s">
        <v>612</v>
      </c>
      <c r="AH296" s="6"/>
      <c r="AI296" s="6"/>
      <c r="AM296" s="6"/>
      <c r="AO296" s="6"/>
      <c r="AP296" s="6"/>
      <c r="AQ296" s="6"/>
      <c r="AR296" s="6"/>
      <c r="AT296" s="6"/>
      <c r="AW296" s="6"/>
      <c r="AX296" s="6"/>
      <c r="AY296" s="6"/>
      <c r="AZ296" s="6"/>
      <c r="BC296" s="6"/>
      <c r="BD296" s="6"/>
      <c r="BE296" s="6"/>
      <c r="BF296" s="6"/>
    </row>
    <row r="297" spans="1:58" ht="211.5" customHeight="1">
      <c r="A297" s="32">
        <v>45176</v>
      </c>
      <c r="B297" s="6">
        <v>299</v>
      </c>
      <c r="C297" s="7" t="s">
        <v>369</v>
      </c>
      <c r="D297" s="7" t="s">
        <v>370</v>
      </c>
      <c r="E297" s="7" t="s">
        <v>1423</v>
      </c>
      <c r="F297" s="7" t="s">
        <v>1424</v>
      </c>
      <c r="G297" s="7" t="s">
        <v>74</v>
      </c>
      <c r="H297" s="6" t="s">
        <v>75</v>
      </c>
      <c r="I297" s="10" t="s">
        <v>76</v>
      </c>
      <c r="J297" s="6" t="s">
        <v>77</v>
      </c>
      <c r="K297" s="8">
        <v>2000000</v>
      </c>
      <c r="L297" s="8"/>
      <c r="M297" s="7" t="s">
        <v>76</v>
      </c>
      <c r="N297" s="7"/>
      <c r="O297" s="7"/>
      <c r="P297" s="9"/>
      <c r="Q297" s="9">
        <v>44670.416666666701</v>
      </c>
      <c r="R297" s="9">
        <v>44760.416666666701</v>
      </c>
      <c r="S297" s="7" t="s">
        <v>76</v>
      </c>
      <c r="T297" s="6" t="str">
        <f t="shared" ca="1" si="5"/>
        <v>Closed</v>
      </c>
      <c r="U297" s="12" t="s">
        <v>1425</v>
      </c>
      <c r="V297" s="10" t="s">
        <v>1426</v>
      </c>
      <c r="W297" s="7"/>
      <c r="X297" s="7" t="s">
        <v>1427</v>
      </c>
      <c r="Y297" s="6" t="s">
        <v>1428</v>
      </c>
      <c r="Z297" s="7"/>
      <c r="AA297" s="7" t="s">
        <v>1429</v>
      </c>
      <c r="AB297" s="10"/>
      <c r="AC297" s="7" t="s">
        <v>107</v>
      </c>
      <c r="AD297" s="7" t="s">
        <v>118</v>
      </c>
      <c r="AE297" s="7" t="s">
        <v>612</v>
      </c>
      <c r="AH297" s="6"/>
      <c r="AI297" s="6"/>
      <c r="AM297" s="6"/>
      <c r="AO297" s="6"/>
      <c r="AP297" s="6"/>
      <c r="AQ297" s="6"/>
      <c r="AR297" s="6"/>
      <c r="AT297" s="6"/>
      <c r="AW297" s="6"/>
      <c r="AX297" s="6"/>
      <c r="AY297" s="6"/>
      <c r="AZ297" s="6"/>
      <c r="BC297" s="6"/>
      <c r="BD297" s="6"/>
      <c r="BE297" s="6"/>
      <c r="BF297" s="6"/>
    </row>
    <row r="298" spans="1:58" ht="211.5" customHeight="1">
      <c r="A298" s="32">
        <v>45176</v>
      </c>
      <c r="B298" s="6">
        <v>300</v>
      </c>
      <c r="C298" s="7" t="s">
        <v>369</v>
      </c>
      <c r="D298" s="7" t="s">
        <v>370</v>
      </c>
      <c r="E298" s="7" t="s">
        <v>1430</v>
      </c>
      <c r="F298" s="7" t="s">
        <v>1431</v>
      </c>
      <c r="G298" s="7" t="s">
        <v>74</v>
      </c>
      <c r="H298" s="6" t="s">
        <v>91</v>
      </c>
      <c r="I298" s="10" t="s">
        <v>76</v>
      </c>
      <c r="J298" s="6" t="s">
        <v>77</v>
      </c>
      <c r="K298" s="8"/>
      <c r="L298" s="8"/>
      <c r="M298" s="7" t="s">
        <v>76</v>
      </c>
      <c r="N298" s="7"/>
      <c r="O298" s="7"/>
      <c r="P298" s="9"/>
      <c r="Q298" s="9"/>
      <c r="R298" s="9"/>
      <c r="S298" s="7" t="s">
        <v>78</v>
      </c>
      <c r="T298" s="6" t="str">
        <f t="shared" ca="1" si="5"/>
        <v>Open</v>
      </c>
      <c r="U298" s="7" t="s">
        <v>1432</v>
      </c>
      <c r="V298" s="7" t="s">
        <v>1433</v>
      </c>
      <c r="W298" s="7"/>
      <c r="X298" s="7" t="s">
        <v>1434</v>
      </c>
      <c r="Y298" s="6" t="s">
        <v>1435</v>
      </c>
      <c r="Z298" s="7" t="s">
        <v>1436</v>
      </c>
      <c r="AA298" s="7" t="s">
        <v>1437</v>
      </c>
      <c r="AB298" s="7"/>
      <c r="AC298" s="7" t="s">
        <v>107</v>
      </c>
      <c r="AD298" s="7" t="s">
        <v>118</v>
      </c>
      <c r="AE298" s="7" t="s">
        <v>456</v>
      </c>
      <c r="AH298" s="6"/>
      <c r="AI298" s="6"/>
      <c r="AM298" s="6"/>
      <c r="AO298" s="6"/>
      <c r="AP298" s="6"/>
      <c r="AQ298" s="6"/>
      <c r="AR298" s="6"/>
      <c r="AT298" s="6"/>
      <c r="AW298" s="6"/>
      <c r="AX298" s="6"/>
      <c r="AY298" s="6"/>
      <c r="AZ298" s="6"/>
      <c r="BC298" s="6"/>
      <c r="BD298" s="6"/>
      <c r="BE298" s="6"/>
      <c r="BF298" s="6"/>
    </row>
    <row r="299" spans="1:58" ht="211.5" customHeight="1">
      <c r="A299" s="32">
        <v>45176</v>
      </c>
      <c r="B299" s="6">
        <v>301</v>
      </c>
      <c r="C299" s="7" t="s">
        <v>126</v>
      </c>
      <c r="D299" s="7" t="s">
        <v>127</v>
      </c>
      <c r="E299" s="7" t="s">
        <v>1438</v>
      </c>
      <c r="F299" s="7" t="s">
        <v>1439</v>
      </c>
      <c r="G299" s="7" t="s">
        <v>74</v>
      </c>
      <c r="H299" s="6" t="s">
        <v>349</v>
      </c>
      <c r="I299" s="10" t="s">
        <v>76</v>
      </c>
      <c r="J299" s="6" t="s">
        <v>77</v>
      </c>
      <c r="K299" s="8"/>
      <c r="L299" s="8">
        <v>571000000</v>
      </c>
      <c r="M299" s="7" t="s">
        <v>76</v>
      </c>
      <c r="N299" s="7"/>
      <c r="O299" s="7"/>
      <c r="P299" s="9"/>
      <c r="Q299" s="9"/>
      <c r="R299" s="9">
        <v>44713.416666666701</v>
      </c>
      <c r="S299" s="7" t="s">
        <v>78</v>
      </c>
      <c r="T299" s="6" t="str">
        <f t="shared" ca="1" si="5"/>
        <v>Closed</v>
      </c>
      <c r="U299" s="25" t="s">
        <v>1440</v>
      </c>
      <c r="V299" s="7" t="s">
        <v>1441</v>
      </c>
      <c r="W299" s="7"/>
      <c r="Z299" s="7"/>
      <c r="AA299" s="7"/>
      <c r="AB299" s="7"/>
      <c r="AC299" s="7" t="s">
        <v>135</v>
      </c>
      <c r="AD299" s="7" t="s">
        <v>136</v>
      </c>
      <c r="AE299" s="7" t="s">
        <v>137</v>
      </c>
      <c r="AH299" s="6"/>
      <c r="AI299" s="6"/>
      <c r="AM299" s="6"/>
      <c r="AO299" s="6"/>
      <c r="AP299" s="6"/>
      <c r="AQ299" s="6"/>
      <c r="AR299" s="6"/>
      <c r="AT299" s="6"/>
      <c r="AW299" s="6"/>
      <c r="AX299" s="6"/>
      <c r="AY299" s="6"/>
      <c r="AZ299" s="6"/>
      <c r="BC299" s="6"/>
      <c r="BD299" s="6"/>
      <c r="BE299" s="6"/>
      <c r="BF299" s="6"/>
    </row>
    <row r="300" spans="1:58" ht="211.5" customHeight="1">
      <c r="A300" s="32">
        <v>45176</v>
      </c>
      <c r="B300" s="6">
        <v>302</v>
      </c>
      <c r="C300" s="7" t="s">
        <v>369</v>
      </c>
      <c r="D300" s="7" t="s">
        <v>370</v>
      </c>
      <c r="E300" s="7" t="s">
        <v>1442</v>
      </c>
      <c r="F300" s="10" t="s">
        <v>1443</v>
      </c>
      <c r="G300" s="7" t="s">
        <v>74</v>
      </c>
      <c r="H300" s="6" t="s">
        <v>565</v>
      </c>
      <c r="I300" s="10" t="s">
        <v>76</v>
      </c>
      <c r="J300" s="6" t="s">
        <v>161</v>
      </c>
      <c r="K300" s="8"/>
      <c r="L300" s="8"/>
      <c r="M300" s="7" t="s">
        <v>76</v>
      </c>
      <c r="N300" s="7"/>
      <c r="O300" s="7"/>
      <c r="P300" s="9"/>
      <c r="Q300" s="9"/>
      <c r="R300" s="9"/>
      <c r="S300" s="7" t="s">
        <v>78</v>
      </c>
      <c r="T300" s="6" t="str">
        <f t="shared" ca="1" si="5"/>
        <v>Open</v>
      </c>
      <c r="U300" s="12" t="s">
        <v>1444</v>
      </c>
      <c r="V300" s="10" t="s">
        <v>1445</v>
      </c>
      <c r="W300" s="7"/>
      <c r="X300" s="10" t="s">
        <v>1446</v>
      </c>
      <c r="Y300" s="13"/>
      <c r="Z300" s="10" t="s">
        <v>1447</v>
      </c>
      <c r="AA300" s="10" t="s">
        <v>1448</v>
      </c>
      <c r="AB300" s="7"/>
      <c r="AC300" s="7" t="s">
        <v>153</v>
      </c>
      <c r="AD300" s="7" t="s">
        <v>154</v>
      </c>
      <c r="AE300" s="7" t="s">
        <v>155</v>
      </c>
      <c r="AH300" s="6"/>
      <c r="AI300" s="6"/>
      <c r="AM300" s="6"/>
      <c r="AO300" s="6"/>
      <c r="AP300" s="6"/>
      <c r="AQ300" s="6"/>
      <c r="AR300" s="6"/>
      <c r="AT300" s="6"/>
      <c r="AW300" s="6"/>
      <c r="AX300" s="6"/>
      <c r="AY300" s="6"/>
      <c r="AZ300" s="6"/>
      <c r="BC300" s="6"/>
      <c r="BD300" s="6"/>
      <c r="BE300" s="6"/>
      <c r="BF300" s="6"/>
    </row>
    <row r="301" spans="1:58" ht="211.5" customHeight="1">
      <c r="A301" s="32">
        <v>45176</v>
      </c>
      <c r="B301" s="6">
        <v>303</v>
      </c>
      <c r="C301" s="7" t="s">
        <v>369</v>
      </c>
      <c r="D301" s="7" t="s">
        <v>370</v>
      </c>
      <c r="E301" s="7" t="s">
        <v>1449</v>
      </c>
      <c r="F301" s="10" t="s">
        <v>1443</v>
      </c>
      <c r="G301" s="7" t="s">
        <v>74</v>
      </c>
      <c r="H301" s="6" t="s">
        <v>565</v>
      </c>
      <c r="I301" s="10" t="s">
        <v>76</v>
      </c>
      <c r="J301" s="6" t="s">
        <v>251</v>
      </c>
      <c r="K301" s="8"/>
      <c r="L301" s="8"/>
      <c r="M301" s="7" t="s">
        <v>76</v>
      </c>
      <c r="N301" s="7"/>
      <c r="O301" s="7"/>
      <c r="P301" s="9"/>
      <c r="Q301" s="9"/>
      <c r="R301" s="9"/>
      <c r="S301" s="7" t="s">
        <v>78</v>
      </c>
      <c r="T301" s="6" t="str">
        <f t="shared" ca="1" si="5"/>
        <v>Open</v>
      </c>
      <c r="U301" s="12" t="s">
        <v>1450</v>
      </c>
      <c r="V301" s="10" t="s">
        <v>1451</v>
      </c>
      <c r="W301" s="7"/>
      <c r="X301" s="10" t="s">
        <v>1452</v>
      </c>
      <c r="Y301" s="13"/>
      <c r="Z301" s="7" t="s">
        <v>1453</v>
      </c>
      <c r="AA301" s="7" t="s">
        <v>1454</v>
      </c>
      <c r="AB301" s="7"/>
      <c r="AC301" s="7" t="s">
        <v>153</v>
      </c>
      <c r="AD301" s="7" t="s">
        <v>154</v>
      </c>
      <c r="AE301" s="7" t="s">
        <v>155</v>
      </c>
      <c r="AH301" s="6"/>
      <c r="AI301" s="6"/>
      <c r="AM301" s="6"/>
      <c r="AO301" s="6"/>
      <c r="AP301" s="6"/>
      <c r="AQ301" s="6"/>
      <c r="AR301" s="6"/>
      <c r="AT301" s="6"/>
      <c r="AW301" s="6"/>
      <c r="AX301" s="6"/>
      <c r="AY301" s="6"/>
      <c r="AZ301" s="6"/>
      <c r="BC301" s="6"/>
      <c r="BD301" s="6"/>
      <c r="BE301" s="6"/>
      <c r="BF301" s="6"/>
    </row>
    <row r="302" spans="1:58" ht="211.5" customHeight="1">
      <c r="A302" s="32">
        <v>45176</v>
      </c>
      <c r="B302" s="6">
        <v>304</v>
      </c>
      <c r="C302" s="7" t="s">
        <v>369</v>
      </c>
      <c r="D302" s="7" t="s">
        <v>370</v>
      </c>
      <c r="E302" s="7" t="s">
        <v>1455</v>
      </c>
      <c r="F302" s="10" t="s">
        <v>1443</v>
      </c>
      <c r="G302" s="7" t="s">
        <v>74</v>
      </c>
      <c r="H302" s="6" t="s">
        <v>565</v>
      </c>
      <c r="I302" s="10" t="s">
        <v>76</v>
      </c>
      <c r="J302" s="6" t="s">
        <v>258</v>
      </c>
      <c r="K302" s="8"/>
      <c r="L302" s="8"/>
      <c r="M302" s="7" t="s">
        <v>76</v>
      </c>
      <c r="N302" s="7"/>
      <c r="O302" s="7"/>
      <c r="P302" s="9"/>
      <c r="Q302" s="9"/>
      <c r="R302" s="9"/>
      <c r="S302" s="7" t="s">
        <v>78</v>
      </c>
      <c r="T302" s="6" t="str">
        <f t="shared" ca="1" si="5"/>
        <v>Open</v>
      </c>
      <c r="U302" s="12" t="s">
        <v>1456</v>
      </c>
      <c r="V302" s="10" t="s">
        <v>1451</v>
      </c>
      <c r="W302" s="7"/>
      <c r="X302" s="10" t="s">
        <v>1378</v>
      </c>
      <c r="Y302" s="13"/>
      <c r="Z302" s="7"/>
      <c r="AA302" s="7"/>
      <c r="AB302" s="10" t="s">
        <v>1379</v>
      </c>
      <c r="AC302" s="7" t="s">
        <v>153</v>
      </c>
      <c r="AD302" s="7" t="s">
        <v>154</v>
      </c>
      <c r="AE302" s="7" t="s">
        <v>155</v>
      </c>
      <c r="AH302" s="6"/>
      <c r="AI302" s="6"/>
      <c r="AM302" s="6"/>
      <c r="AO302" s="6"/>
      <c r="AP302" s="6"/>
      <c r="AQ302" s="6"/>
      <c r="AR302" s="6"/>
      <c r="AT302" s="6"/>
      <c r="AW302" s="6"/>
      <c r="AX302" s="6"/>
      <c r="AY302" s="6"/>
      <c r="AZ302" s="6"/>
      <c r="BC302" s="6"/>
      <c r="BD302" s="6"/>
      <c r="BE302" s="6"/>
      <c r="BF302" s="6"/>
    </row>
    <row r="303" spans="1:58" ht="211.5" customHeight="1">
      <c r="A303" s="32">
        <v>45176</v>
      </c>
      <c r="B303" s="6">
        <v>305</v>
      </c>
      <c r="C303" s="7" t="s">
        <v>369</v>
      </c>
      <c r="D303" s="7" t="s">
        <v>370</v>
      </c>
      <c r="E303" s="7" t="s">
        <v>1457</v>
      </c>
      <c r="F303" s="10" t="s">
        <v>1443</v>
      </c>
      <c r="G303" s="7" t="s">
        <v>74</v>
      </c>
      <c r="H303" s="6" t="s">
        <v>565</v>
      </c>
      <c r="I303" s="10" t="s">
        <v>76</v>
      </c>
      <c r="J303" s="6" t="s">
        <v>261</v>
      </c>
      <c r="K303" s="8"/>
      <c r="L303" s="8"/>
      <c r="M303" s="7" t="s">
        <v>76</v>
      </c>
      <c r="N303" s="7"/>
      <c r="O303" s="7"/>
      <c r="P303" s="9"/>
      <c r="Q303" s="9"/>
      <c r="R303" s="9"/>
      <c r="S303" s="7" t="s">
        <v>78</v>
      </c>
      <c r="T303" s="6" t="str">
        <f t="shared" ca="1" si="5"/>
        <v>Open</v>
      </c>
      <c r="U303" s="12" t="s">
        <v>1458</v>
      </c>
      <c r="V303" s="10" t="s">
        <v>1451</v>
      </c>
      <c r="W303" s="7"/>
      <c r="X303" s="10" t="s">
        <v>1459</v>
      </c>
      <c r="Z303" s="7" t="s">
        <v>1460</v>
      </c>
      <c r="AA303" s="10" t="s">
        <v>1461</v>
      </c>
      <c r="AB303" s="7"/>
      <c r="AC303" s="7" t="s">
        <v>153</v>
      </c>
      <c r="AD303" s="7" t="s">
        <v>154</v>
      </c>
      <c r="AE303" s="7" t="s">
        <v>155</v>
      </c>
      <c r="AH303" s="6"/>
      <c r="AI303" s="6"/>
      <c r="AM303" s="6"/>
      <c r="AO303" s="6"/>
      <c r="AP303" s="6"/>
      <c r="AQ303" s="6"/>
      <c r="AR303" s="6"/>
      <c r="AT303" s="6"/>
      <c r="AW303" s="6"/>
      <c r="AX303" s="6"/>
      <c r="AY303" s="6"/>
      <c r="AZ303" s="6"/>
      <c r="BC303" s="6"/>
      <c r="BD303" s="6"/>
      <c r="BE303" s="6"/>
      <c r="BF303" s="6"/>
    </row>
    <row r="304" spans="1:58" ht="211.5" customHeight="1">
      <c r="A304" s="32">
        <v>45176</v>
      </c>
      <c r="B304" s="6">
        <v>306</v>
      </c>
      <c r="C304" s="7" t="s">
        <v>369</v>
      </c>
      <c r="D304" s="7" t="s">
        <v>370</v>
      </c>
      <c r="E304" s="7" t="s">
        <v>1462</v>
      </c>
      <c r="F304" s="10" t="s">
        <v>1443</v>
      </c>
      <c r="G304" s="7" t="s">
        <v>74</v>
      </c>
      <c r="H304" s="6" t="s">
        <v>565</v>
      </c>
      <c r="I304" s="10" t="s">
        <v>76</v>
      </c>
      <c r="J304" s="6" t="s">
        <v>214</v>
      </c>
      <c r="K304" s="8"/>
      <c r="L304" s="8"/>
      <c r="M304" s="7" t="s">
        <v>76</v>
      </c>
      <c r="N304" s="7"/>
      <c r="O304" s="7"/>
      <c r="P304" s="9"/>
      <c r="Q304" s="9"/>
      <c r="R304" s="9"/>
      <c r="S304" s="7" t="s">
        <v>78</v>
      </c>
      <c r="T304" s="6" t="str">
        <f t="shared" ca="1" si="5"/>
        <v>Open</v>
      </c>
      <c r="U304" s="12" t="s">
        <v>1463</v>
      </c>
      <c r="V304" s="10" t="s">
        <v>1451</v>
      </c>
      <c r="W304" s="7"/>
      <c r="X304" s="10" t="s">
        <v>1464</v>
      </c>
      <c r="Y304" s="13"/>
      <c r="Z304" s="7" t="s">
        <v>1465</v>
      </c>
      <c r="AA304" s="10" t="s">
        <v>1466</v>
      </c>
      <c r="AB304" s="7"/>
      <c r="AC304" s="7" t="s">
        <v>153</v>
      </c>
      <c r="AD304" s="7" t="s">
        <v>154</v>
      </c>
      <c r="AE304" s="7" t="s">
        <v>155</v>
      </c>
      <c r="AH304" s="6"/>
      <c r="AI304" s="6"/>
      <c r="AM304" s="6"/>
      <c r="AO304" s="6"/>
      <c r="AP304" s="6"/>
      <c r="AQ304" s="6"/>
      <c r="AR304" s="6"/>
      <c r="AT304" s="6"/>
      <c r="AW304" s="6"/>
      <c r="AX304" s="6"/>
      <c r="AY304" s="6"/>
      <c r="AZ304" s="6"/>
      <c r="BC304" s="6"/>
      <c r="BD304" s="6"/>
      <c r="BE304" s="6"/>
      <c r="BF304" s="6"/>
    </row>
    <row r="305" spans="1:58" ht="211.5" customHeight="1">
      <c r="A305" s="32">
        <v>45176</v>
      </c>
      <c r="B305" s="6">
        <v>307</v>
      </c>
      <c r="C305" s="7" t="s">
        <v>369</v>
      </c>
      <c r="D305" s="7" t="s">
        <v>370</v>
      </c>
      <c r="E305" s="7" t="s">
        <v>1467</v>
      </c>
      <c r="F305" s="10" t="s">
        <v>1443</v>
      </c>
      <c r="G305" s="7" t="s">
        <v>74</v>
      </c>
      <c r="H305" s="6" t="s">
        <v>565</v>
      </c>
      <c r="I305" s="10" t="s">
        <v>76</v>
      </c>
      <c r="J305" s="6" t="s">
        <v>92</v>
      </c>
      <c r="K305" s="8"/>
      <c r="L305" s="8"/>
      <c r="M305" s="7" t="s">
        <v>76</v>
      </c>
      <c r="N305" s="7"/>
      <c r="O305" s="7"/>
      <c r="P305" s="9"/>
      <c r="Q305" s="9"/>
      <c r="R305" s="9"/>
      <c r="S305" s="7" t="s">
        <v>78</v>
      </c>
      <c r="T305" s="6" t="str">
        <f t="shared" ca="1" si="5"/>
        <v>Open</v>
      </c>
      <c r="U305" s="12" t="s">
        <v>1468</v>
      </c>
      <c r="V305" s="10" t="s">
        <v>1451</v>
      </c>
      <c r="W305" s="7"/>
      <c r="X305" s="7" t="s">
        <v>654</v>
      </c>
      <c r="Z305" s="7" t="s">
        <v>655</v>
      </c>
      <c r="AA305" s="7" t="s">
        <v>656</v>
      </c>
      <c r="AB305" s="10"/>
      <c r="AC305" s="7" t="s">
        <v>153</v>
      </c>
      <c r="AD305" s="7" t="s">
        <v>154</v>
      </c>
      <c r="AE305" s="7" t="s">
        <v>155</v>
      </c>
      <c r="AH305" s="6"/>
      <c r="AI305" s="6"/>
      <c r="AM305" s="6"/>
      <c r="AO305" s="6"/>
      <c r="AP305" s="6"/>
      <c r="AQ305" s="6"/>
      <c r="AR305" s="6"/>
      <c r="AT305" s="6"/>
      <c r="AW305" s="6"/>
      <c r="AX305" s="6"/>
      <c r="AY305" s="6"/>
      <c r="AZ305" s="6"/>
      <c r="BC305" s="6"/>
      <c r="BD305" s="6"/>
      <c r="BE305" s="6"/>
      <c r="BF305" s="6"/>
    </row>
    <row r="306" spans="1:58" ht="211.5" customHeight="1">
      <c r="A306" s="32">
        <v>45176</v>
      </c>
      <c r="B306" s="6">
        <v>308</v>
      </c>
      <c r="C306" s="7" t="s">
        <v>369</v>
      </c>
      <c r="D306" s="7" t="s">
        <v>370</v>
      </c>
      <c r="E306" s="7" t="s">
        <v>1469</v>
      </c>
      <c r="F306" s="10" t="s">
        <v>1443</v>
      </c>
      <c r="G306" s="7" t="s">
        <v>74</v>
      </c>
      <c r="H306" s="6" t="s">
        <v>565</v>
      </c>
      <c r="I306" s="10" t="s">
        <v>76</v>
      </c>
      <c r="J306" s="6" t="s">
        <v>229</v>
      </c>
      <c r="K306" s="8"/>
      <c r="L306" s="8"/>
      <c r="M306" s="7" t="s">
        <v>76</v>
      </c>
      <c r="N306" s="7"/>
      <c r="O306" s="7"/>
      <c r="P306" s="9"/>
      <c r="Q306" s="9"/>
      <c r="R306" s="9"/>
      <c r="S306" s="7" t="s">
        <v>78</v>
      </c>
      <c r="T306" s="6" t="str">
        <f t="shared" ca="1" si="5"/>
        <v>Open</v>
      </c>
      <c r="U306" s="12" t="s">
        <v>1470</v>
      </c>
      <c r="V306" s="10" t="s">
        <v>1451</v>
      </c>
      <c r="W306" s="7"/>
      <c r="X306" s="10" t="s">
        <v>1400</v>
      </c>
      <c r="Y306" s="13" t="s">
        <v>1401</v>
      </c>
      <c r="Z306" s="7" t="s">
        <v>1402</v>
      </c>
      <c r="AA306" s="18">
        <v>8042871606</v>
      </c>
      <c r="AB306" s="12"/>
      <c r="AC306" s="7" t="s">
        <v>153</v>
      </c>
      <c r="AD306" s="7" t="s">
        <v>154</v>
      </c>
      <c r="AE306" s="7" t="s">
        <v>155</v>
      </c>
      <c r="AH306" s="6"/>
      <c r="AI306" s="6"/>
      <c r="AM306" s="6"/>
      <c r="AO306" s="6"/>
      <c r="AP306" s="6"/>
      <c r="AQ306" s="6"/>
      <c r="AR306" s="6"/>
      <c r="AT306" s="6"/>
      <c r="AW306" s="6"/>
      <c r="AX306" s="6"/>
      <c r="AY306" s="6"/>
      <c r="AZ306" s="6"/>
      <c r="BC306" s="6"/>
      <c r="BD306" s="6"/>
      <c r="BE306" s="6"/>
      <c r="BF306" s="6"/>
    </row>
    <row r="307" spans="1:58" ht="211.5" customHeight="1">
      <c r="A307" s="32">
        <v>45176</v>
      </c>
      <c r="B307" s="6">
        <v>310</v>
      </c>
      <c r="C307" s="7" t="s">
        <v>369</v>
      </c>
      <c r="D307" s="7" t="s">
        <v>370</v>
      </c>
      <c r="E307" s="7" t="s">
        <v>1471</v>
      </c>
      <c r="F307" s="7" t="s">
        <v>1472</v>
      </c>
      <c r="G307" s="7" t="s">
        <v>74</v>
      </c>
      <c r="H307" s="6" t="s">
        <v>75</v>
      </c>
      <c r="I307" s="10" t="s">
        <v>76</v>
      </c>
      <c r="J307" s="6" t="s">
        <v>77</v>
      </c>
      <c r="K307" s="8">
        <v>2000000</v>
      </c>
      <c r="L307" s="8"/>
      <c r="M307" s="7" t="s">
        <v>76</v>
      </c>
      <c r="N307" s="7"/>
      <c r="O307" s="7"/>
      <c r="P307" s="9"/>
      <c r="Q307" s="9"/>
      <c r="R307" s="9">
        <v>45035.833333333299</v>
      </c>
      <c r="S307" s="7" t="s">
        <v>78</v>
      </c>
      <c r="T307" s="6" t="str">
        <f t="shared" ca="1" si="5"/>
        <v>Closed</v>
      </c>
      <c r="U307" s="7" t="s">
        <v>1473</v>
      </c>
      <c r="V307" s="7" t="s">
        <v>1474</v>
      </c>
      <c r="W307" s="7"/>
      <c r="Y307" s="6" t="s">
        <v>1475</v>
      </c>
      <c r="Z307" s="7"/>
      <c r="AA307" s="7"/>
      <c r="AB307" s="7"/>
      <c r="AC307" s="7" t="s">
        <v>83</v>
      </c>
      <c r="AD307" s="7" t="s">
        <v>99</v>
      </c>
      <c r="AE307" s="7" t="s">
        <v>303</v>
      </c>
      <c r="AH307" s="6"/>
      <c r="AI307" s="6"/>
      <c r="AM307" s="6"/>
      <c r="AO307" s="6"/>
      <c r="AP307" s="6"/>
      <c r="AQ307" s="6"/>
      <c r="AR307" s="6"/>
      <c r="AT307" s="6"/>
      <c r="AW307" s="6"/>
      <c r="AX307" s="6"/>
      <c r="AY307" s="6"/>
      <c r="AZ307" s="6"/>
      <c r="BC307" s="6"/>
      <c r="BD307" s="6"/>
      <c r="BE307" s="6"/>
      <c r="BF307" s="6"/>
    </row>
    <row r="308" spans="1:58" ht="211.5" customHeight="1">
      <c r="A308" s="32">
        <v>45176</v>
      </c>
      <c r="B308" s="6">
        <v>311</v>
      </c>
      <c r="C308" s="7" t="s">
        <v>369</v>
      </c>
      <c r="D308" s="7" t="s">
        <v>370</v>
      </c>
      <c r="E308" s="7" t="s">
        <v>1476</v>
      </c>
      <c r="F308" s="7" t="s">
        <v>1477</v>
      </c>
      <c r="G308" s="7" t="s">
        <v>74</v>
      </c>
      <c r="H308" s="6" t="s">
        <v>91</v>
      </c>
      <c r="I308" s="10" t="s">
        <v>76</v>
      </c>
      <c r="J308" s="6" t="s">
        <v>161</v>
      </c>
      <c r="K308" s="8">
        <v>500000</v>
      </c>
      <c r="L308" s="8"/>
      <c r="M308" s="7" t="s">
        <v>93</v>
      </c>
      <c r="N308" s="7"/>
      <c r="O308" s="7"/>
      <c r="P308" s="9"/>
      <c r="Q308" s="9"/>
      <c r="R308" s="9"/>
      <c r="S308" s="7" t="s">
        <v>78</v>
      </c>
      <c r="T308" s="6" t="str">
        <f t="shared" ca="1" si="5"/>
        <v>Open</v>
      </c>
      <c r="U308" s="7" t="s">
        <v>1478</v>
      </c>
      <c r="V308" s="7" t="s">
        <v>1479</v>
      </c>
      <c r="W308" s="7" t="s">
        <v>1480</v>
      </c>
      <c r="X308" s="7" t="s">
        <v>81</v>
      </c>
      <c r="Z308" s="7"/>
      <c r="AA308" s="7"/>
      <c r="AB308" s="7" t="s">
        <v>377</v>
      </c>
      <c r="AC308" s="7" t="s">
        <v>83</v>
      </c>
      <c r="AD308" s="7" t="s">
        <v>99</v>
      </c>
      <c r="AE308" s="7" t="s">
        <v>194</v>
      </c>
      <c r="AH308" s="6"/>
      <c r="AI308" s="6"/>
      <c r="AM308" s="6"/>
      <c r="AO308" s="6"/>
      <c r="AP308" s="6"/>
      <c r="AQ308" s="6"/>
      <c r="AR308" s="6"/>
      <c r="AT308" s="6"/>
      <c r="AW308" s="6"/>
      <c r="AX308" s="6"/>
      <c r="AY308" s="6"/>
      <c r="AZ308" s="6"/>
      <c r="BC308" s="6"/>
      <c r="BD308" s="6"/>
      <c r="BE308" s="6"/>
      <c r="BF308" s="6"/>
    </row>
    <row r="309" spans="1:58" ht="211.5" customHeight="1">
      <c r="A309" s="32">
        <v>45176</v>
      </c>
      <c r="B309" s="6">
        <v>312</v>
      </c>
      <c r="C309" s="7" t="s">
        <v>369</v>
      </c>
      <c r="D309" s="7" t="s">
        <v>370</v>
      </c>
      <c r="E309" s="7" t="s">
        <v>1476</v>
      </c>
      <c r="F309" s="7" t="s">
        <v>1477</v>
      </c>
      <c r="G309" s="7" t="s">
        <v>74</v>
      </c>
      <c r="H309" s="6" t="s">
        <v>75</v>
      </c>
      <c r="I309" s="10" t="s">
        <v>76</v>
      </c>
      <c r="J309" s="6" t="s">
        <v>161</v>
      </c>
      <c r="K309" s="8">
        <v>205000</v>
      </c>
      <c r="L309" s="8"/>
      <c r="M309" s="7" t="s">
        <v>78</v>
      </c>
      <c r="N309" s="7" t="s">
        <v>1481</v>
      </c>
      <c r="O309" s="7"/>
      <c r="P309" s="9"/>
      <c r="Q309" s="9"/>
      <c r="R309" s="9"/>
      <c r="S309" s="7" t="s">
        <v>78</v>
      </c>
      <c r="T309" s="6" t="str">
        <f t="shared" ca="1" si="5"/>
        <v>Open</v>
      </c>
      <c r="U309" s="7" t="s">
        <v>1478</v>
      </c>
      <c r="V309" s="7" t="s">
        <v>1479</v>
      </c>
      <c r="W309" s="7" t="s">
        <v>1480</v>
      </c>
      <c r="X309" s="7" t="s">
        <v>81</v>
      </c>
      <c r="Z309" s="7"/>
      <c r="AA309" s="7"/>
      <c r="AB309" s="7" t="s">
        <v>377</v>
      </c>
      <c r="AC309" s="7" t="s">
        <v>83</v>
      </c>
      <c r="AD309" s="7" t="s">
        <v>99</v>
      </c>
      <c r="AE309" s="7" t="s">
        <v>194</v>
      </c>
      <c r="AH309" s="6"/>
      <c r="AI309" s="6"/>
      <c r="AM309" s="6"/>
      <c r="AO309" s="6"/>
      <c r="AP309" s="6"/>
      <c r="AQ309" s="6"/>
      <c r="AR309" s="6"/>
      <c r="AT309" s="6"/>
      <c r="AW309" s="6"/>
      <c r="AX309" s="6"/>
      <c r="AY309" s="6"/>
      <c r="AZ309" s="6"/>
      <c r="BC309" s="6"/>
      <c r="BD309" s="6"/>
      <c r="BE309" s="6"/>
      <c r="BF309" s="6"/>
    </row>
    <row r="310" spans="1:58" ht="211.5" customHeight="1">
      <c r="A310" s="32">
        <v>45176</v>
      </c>
      <c r="B310" s="6">
        <v>313</v>
      </c>
      <c r="C310" s="7" t="s">
        <v>369</v>
      </c>
      <c r="D310" s="7" t="s">
        <v>370</v>
      </c>
      <c r="E310" s="7" t="s">
        <v>1482</v>
      </c>
      <c r="F310" s="7" t="s">
        <v>1477</v>
      </c>
      <c r="G310" s="7" t="s">
        <v>74</v>
      </c>
      <c r="H310" s="6" t="s">
        <v>75</v>
      </c>
      <c r="I310" s="10" t="s">
        <v>76</v>
      </c>
      <c r="J310" s="11" t="s">
        <v>251</v>
      </c>
      <c r="K310" s="8">
        <v>205000</v>
      </c>
      <c r="L310" s="8"/>
      <c r="M310" s="7" t="s">
        <v>78</v>
      </c>
      <c r="N310" s="7" t="s">
        <v>1481</v>
      </c>
      <c r="O310" s="7"/>
      <c r="P310" s="9"/>
      <c r="Q310" s="9"/>
      <c r="R310" s="9"/>
      <c r="S310" s="7" t="s">
        <v>78</v>
      </c>
      <c r="T310" s="6" t="str">
        <f t="shared" ca="1" si="5"/>
        <v>Open</v>
      </c>
      <c r="U310" s="7" t="s">
        <v>1483</v>
      </c>
      <c r="V310" s="7" t="s">
        <v>1479</v>
      </c>
      <c r="W310" s="7" t="s">
        <v>1480</v>
      </c>
      <c r="X310" s="10" t="s">
        <v>81</v>
      </c>
      <c r="Y310" s="13"/>
      <c r="Z310" s="7"/>
      <c r="AA310" s="10"/>
      <c r="AB310" s="10" t="s">
        <v>380</v>
      </c>
      <c r="AC310" s="7" t="s">
        <v>83</v>
      </c>
      <c r="AD310" s="7" t="s">
        <v>99</v>
      </c>
      <c r="AE310" s="7" t="s">
        <v>194</v>
      </c>
      <c r="AH310" s="6"/>
      <c r="AI310" s="6"/>
      <c r="AM310" s="6"/>
      <c r="AO310" s="6"/>
      <c r="AP310" s="6"/>
      <c r="AQ310" s="6"/>
      <c r="AR310" s="6"/>
      <c r="AT310" s="6"/>
      <c r="AW310" s="6"/>
      <c r="AX310" s="6"/>
      <c r="AY310" s="6"/>
      <c r="AZ310" s="6"/>
      <c r="BC310" s="6"/>
      <c r="BD310" s="6"/>
      <c r="BE310" s="6"/>
      <c r="BF310" s="6"/>
    </row>
    <row r="311" spans="1:58" ht="211.5" customHeight="1">
      <c r="A311" s="32">
        <v>45176</v>
      </c>
      <c r="B311" s="6">
        <v>314</v>
      </c>
      <c r="C311" s="7" t="s">
        <v>369</v>
      </c>
      <c r="D311" s="7" t="s">
        <v>370</v>
      </c>
      <c r="E311" s="7" t="s">
        <v>1482</v>
      </c>
      <c r="F311" s="7" t="s">
        <v>1477</v>
      </c>
      <c r="G311" s="7" t="s">
        <v>74</v>
      </c>
      <c r="H311" s="6" t="s">
        <v>91</v>
      </c>
      <c r="I311" s="10" t="s">
        <v>76</v>
      </c>
      <c r="J311" s="11" t="s">
        <v>251</v>
      </c>
      <c r="K311" s="8">
        <v>500000</v>
      </c>
      <c r="L311" s="8"/>
      <c r="M311" s="7" t="s">
        <v>93</v>
      </c>
      <c r="N311" s="7"/>
      <c r="O311" s="7"/>
      <c r="P311" s="9"/>
      <c r="Q311" s="9"/>
      <c r="R311" s="9"/>
      <c r="S311" s="7" t="s">
        <v>78</v>
      </c>
      <c r="T311" s="6" t="str">
        <f t="shared" ca="1" si="5"/>
        <v>Open</v>
      </c>
      <c r="U311" s="12" t="s">
        <v>1483</v>
      </c>
      <c r="V311" s="7" t="s">
        <v>1479</v>
      </c>
      <c r="W311" s="7" t="s">
        <v>1480</v>
      </c>
      <c r="X311" s="10" t="s">
        <v>81</v>
      </c>
      <c r="Y311" s="13"/>
      <c r="Z311" s="7"/>
      <c r="AA311" s="10"/>
      <c r="AB311" s="7" t="s">
        <v>380</v>
      </c>
      <c r="AC311" s="7" t="s">
        <v>83</v>
      </c>
      <c r="AD311" s="7" t="s">
        <v>99</v>
      </c>
      <c r="AE311" s="7" t="s">
        <v>194</v>
      </c>
      <c r="AH311" s="6"/>
      <c r="AI311" s="6"/>
      <c r="AM311" s="6"/>
      <c r="AO311" s="6"/>
      <c r="AP311" s="6"/>
      <c r="AQ311" s="6"/>
      <c r="AR311" s="6"/>
      <c r="AT311" s="6"/>
      <c r="AW311" s="6"/>
      <c r="AX311" s="6"/>
      <c r="AY311" s="6"/>
      <c r="AZ311" s="6"/>
      <c r="BC311" s="6"/>
      <c r="BD311" s="6"/>
      <c r="BE311" s="6"/>
      <c r="BF311" s="6"/>
    </row>
    <row r="312" spans="1:58" ht="211.5" customHeight="1">
      <c r="A312" s="32">
        <v>45176</v>
      </c>
      <c r="B312" s="6">
        <v>315</v>
      </c>
      <c r="C312" s="7" t="s">
        <v>369</v>
      </c>
      <c r="D312" s="7" t="s">
        <v>370</v>
      </c>
      <c r="E312" s="7" t="s">
        <v>1484</v>
      </c>
      <c r="F312" s="7" t="s">
        <v>1477</v>
      </c>
      <c r="G312" s="7" t="s">
        <v>74</v>
      </c>
      <c r="H312" s="6" t="s">
        <v>75</v>
      </c>
      <c r="I312" s="10" t="s">
        <v>76</v>
      </c>
      <c r="J312" s="6" t="s">
        <v>258</v>
      </c>
      <c r="K312" s="8">
        <v>205000</v>
      </c>
      <c r="L312" s="8"/>
      <c r="M312" s="7" t="s">
        <v>78</v>
      </c>
      <c r="N312" s="7" t="s">
        <v>1481</v>
      </c>
      <c r="O312" s="7"/>
      <c r="P312" s="9"/>
      <c r="Q312" s="9"/>
      <c r="R312" s="9"/>
      <c r="S312" s="7" t="s">
        <v>78</v>
      </c>
      <c r="T312" s="6" t="str">
        <f t="shared" ca="1" si="5"/>
        <v>Open</v>
      </c>
      <c r="U312" s="7" t="s">
        <v>1485</v>
      </c>
      <c r="V312" s="7" t="s">
        <v>1479</v>
      </c>
      <c r="W312" s="7" t="s">
        <v>1480</v>
      </c>
      <c r="X312" s="10" t="s">
        <v>1378</v>
      </c>
      <c r="Y312" s="13"/>
      <c r="Z312" s="7"/>
      <c r="AA312" s="7"/>
      <c r="AB312" s="10" t="s">
        <v>1379</v>
      </c>
      <c r="AC312" s="7" t="s">
        <v>83</v>
      </c>
      <c r="AD312" s="7" t="s">
        <v>99</v>
      </c>
      <c r="AE312" s="7" t="s">
        <v>194</v>
      </c>
      <c r="AH312" s="6"/>
      <c r="AI312" s="6"/>
      <c r="AM312" s="6"/>
      <c r="AO312" s="6"/>
      <c r="AP312" s="6"/>
      <c r="AQ312" s="6"/>
      <c r="AR312" s="6"/>
      <c r="AT312" s="6"/>
      <c r="AW312" s="6"/>
      <c r="AX312" s="6"/>
      <c r="AY312" s="6"/>
      <c r="AZ312" s="6"/>
      <c r="BC312" s="6"/>
      <c r="BD312" s="6"/>
      <c r="BE312" s="6"/>
      <c r="BF312" s="6"/>
    </row>
    <row r="313" spans="1:58" ht="211.5" customHeight="1">
      <c r="A313" s="32">
        <v>45176</v>
      </c>
      <c r="B313" s="6">
        <v>316</v>
      </c>
      <c r="C313" s="7" t="s">
        <v>369</v>
      </c>
      <c r="D313" s="7" t="s">
        <v>370</v>
      </c>
      <c r="E313" s="7" t="s">
        <v>1484</v>
      </c>
      <c r="F313" s="7" t="s">
        <v>1477</v>
      </c>
      <c r="G313" s="7" t="s">
        <v>74</v>
      </c>
      <c r="H313" s="6" t="s">
        <v>91</v>
      </c>
      <c r="I313" s="10" t="s">
        <v>76</v>
      </c>
      <c r="J313" s="6" t="s">
        <v>258</v>
      </c>
      <c r="K313" s="8">
        <v>500000</v>
      </c>
      <c r="L313" s="8"/>
      <c r="M313" s="7" t="s">
        <v>93</v>
      </c>
      <c r="N313" s="7"/>
      <c r="O313" s="7"/>
      <c r="P313" s="9"/>
      <c r="Q313" s="9"/>
      <c r="R313" s="9"/>
      <c r="S313" s="7" t="s">
        <v>78</v>
      </c>
      <c r="T313" s="6" t="str">
        <f t="shared" ca="1" si="5"/>
        <v>Open</v>
      </c>
      <c r="U313" s="7" t="s">
        <v>1485</v>
      </c>
      <c r="V313" s="7" t="s">
        <v>1479</v>
      </c>
      <c r="W313" s="7" t="s">
        <v>1480</v>
      </c>
      <c r="X313" s="10" t="s">
        <v>1378</v>
      </c>
      <c r="Y313" s="13"/>
      <c r="Z313" s="7"/>
      <c r="AA313" s="7"/>
      <c r="AB313" s="10" t="s">
        <v>1379</v>
      </c>
      <c r="AC313" s="7" t="s">
        <v>83</v>
      </c>
      <c r="AD313" s="7" t="s">
        <v>99</v>
      </c>
      <c r="AE313" s="7" t="s">
        <v>194</v>
      </c>
      <c r="AH313" s="6"/>
      <c r="AI313" s="6"/>
      <c r="AM313" s="6"/>
      <c r="AO313" s="6"/>
      <c r="AP313" s="6"/>
      <c r="AQ313" s="6"/>
      <c r="AR313" s="6"/>
      <c r="AT313" s="6"/>
      <c r="AW313" s="6"/>
      <c r="AX313" s="6"/>
      <c r="AY313" s="6"/>
      <c r="AZ313" s="6"/>
      <c r="BC313" s="6"/>
      <c r="BD313" s="6"/>
      <c r="BE313" s="6"/>
      <c r="BF313" s="6"/>
    </row>
    <row r="314" spans="1:58" ht="211.5" customHeight="1">
      <c r="A314" s="32">
        <v>45176</v>
      </c>
      <c r="B314" s="6">
        <v>317</v>
      </c>
      <c r="C314" s="7" t="s">
        <v>369</v>
      </c>
      <c r="D314" s="7" t="s">
        <v>370</v>
      </c>
      <c r="E314" s="7" t="s">
        <v>1486</v>
      </c>
      <c r="F314" s="7" t="s">
        <v>1477</v>
      </c>
      <c r="G314" s="7" t="s">
        <v>74</v>
      </c>
      <c r="H314" s="6" t="s">
        <v>91</v>
      </c>
      <c r="I314" s="10" t="s">
        <v>76</v>
      </c>
      <c r="J314" s="6" t="s">
        <v>261</v>
      </c>
      <c r="K314" s="8">
        <v>500000</v>
      </c>
      <c r="L314" s="8"/>
      <c r="M314" s="7" t="s">
        <v>93</v>
      </c>
      <c r="N314" s="7"/>
      <c r="O314" s="7"/>
      <c r="P314" s="9"/>
      <c r="Q314" s="9"/>
      <c r="R314" s="9"/>
      <c r="S314" s="7" t="s">
        <v>78</v>
      </c>
      <c r="T314" s="6" t="str">
        <f t="shared" ca="1" si="5"/>
        <v>Open</v>
      </c>
      <c r="U314" s="7" t="s">
        <v>1487</v>
      </c>
      <c r="V314" s="7" t="s">
        <v>1479</v>
      </c>
      <c r="W314" s="7" t="s">
        <v>1480</v>
      </c>
      <c r="X314" s="10" t="s">
        <v>81</v>
      </c>
      <c r="Z314" s="7"/>
      <c r="AA314" s="10"/>
      <c r="AB314" s="10" t="s">
        <v>386</v>
      </c>
      <c r="AC314" s="7" t="s">
        <v>83</v>
      </c>
      <c r="AD314" s="7" t="s">
        <v>99</v>
      </c>
      <c r="AE314" s="7" t="s">
        <v>194</v>
      </c>
      <c r="AH314" s="6"/>
      <c r="AI314" s="6"/>
      <c r="AM314" s="6"/>
      <c r="AO314" s="6"/>
      <c r="AP314" s="6"/>
      <c r="AQ314" s="6"/>
      <c r="AR314" s="6"/>
      <c r="AT314" s="6"/>
      <c r="AW314" s="6"/>
      <c r="AX314" s="6"/>
      <c r="AY314" s="6"/>
      <c r="AZ314" s="6"/>
      <c r="BC314" s="6"/>
      <c r="BD314" s="6"/>
      <c r="BE314" s="6"/>
      <c r="BF314" s="6"/>
    </row>
    <row r="315" spans="1:58" ht="211.5" customHeight="1">
      <c r="A315" s="32">
        <v>45176</v>
      </c>
      <c r="B315" s="6">
        <v>318</v>
      </c>
      <c r="C315" s="7" t="s">
        <v>369</v>
      </c>
      <c r="D315" s="7" t="s">
        <v>370</v>
      </c>
      <c r="E315" s="7" t="s">
        <v>1486</v>
      </c>
      <c r="F315" s="7" t="s">
        <v>1477</v>
      </c>
      <c r="G315" s="7" t="s">
        <v>74</v>
      </c>
      <c r="H315" s="6" t="s">
        <v>75</v>
      </c>
      <c r="I315" s="10" t="s">
        <v>76</v>
      </c>
      <c r="J315" s="6" t="s">
        <v>261</v>
      </c>
      <c r="K315" s="8">
        <v>205000</v>
      </c>
      <c r="L315" s="8"/>
      <c r="M315" s="7" t="s">
        <v>78</v>
      </c>
      <c r="N315" s="7" t="s">
        <v>1481</v>
      </c>
      <c r="O315" s="7"/>
      <c r="P315" s="9"/>
      <c r="Q315" s="9"/>
      <c r="R315" s="9"/>
      <c r="S315" s="7" t="s">
        <v>78</v>
      </c>
      <c r="T315" s="6" t="str">
        <f t="shared" ca="1" si="5"/>
        <v>Open</v>
      </c>
      <c r="U315" s="7" t="s">
        <v>1487</v>
      </c>
      <c r="V315" s="7" t="s">
        <v>1479</v>
      </c>
      <c r="W315" s="7" t="s">
        <v>1480</v>
      </c>
      <c r="X315" s="10" t="s">
        <v>81</v>
      </c>
      <c r="Z315" s="7"/>
      <c r="AA315" s="10"/>
      <c r="AB315" s="10" t="s">
        <v>386</v>
      </c>
      <c r="AC315" s="7" t="s">
        <v>83</v>
      </c>
      <c r="AD315" s="7" t="s">
        <v>99</v>
      </c>
      <c r="AE315" s="7" t="s">
        <v>194</v>
      </c>
      <c r="AH315" s="6"/>
      <c r="AI315" s="6"/>
      <c r="AM315" s="6"/>
      <c r="AO315" s="6"/>
      <c r="AP315" s="6"/>
      <c r="AQ315" s="6"/>
      <c r="AR315" s="6"/>
      <c r="AT315" s="6"/>
      <c r="AW315" s="6"/>
      <c r="AX315" s="6"/>
      <c r="AY315" s="6"/>
      <c r="AZ315" s="6"/>
      <c r="BC315" s="6"/>
      <c r="BD315" s="6"/>
      <c r="BE315" s="6"/>
      <c r="BF315" s="6"/>
    </row>
    <row r="316" spans="1:58" ht="211.5" customHeight="1">
      <c r="A316" s="32">
        <v>45176</v>
      </c>
      <c r="B316" s="6">
        <v>319</v>
      </c>
      <c r="C316" s="7" t="s">
        <v>369</v>
      </c>
      <c r="D316" s="7" t="s">
        <v>370</v>
      </c>
      <c r="E316" s="7" t="s">
        <v>1488</v>
      </c>
      <c r="F316" s="7" t="s">
        <v>1477</v>
      </c>
      <c r="G316" s="7" t="s">
        <v>74</v>
      </c>
      <c r="H316" s="6" t="s">
        <v>75</v>
      </c>
      <c r="I316" s="10" t="s">
        <v>76</v>
      </c>
      <c r="J316" s="6" t="s">
        <v>214</v>
      </c>
      <c r="K316" s="8">
        <v>205000</v>
      </c>
      <c r="L316" s="8"/>
      <c r="M316" s="7" t="s">
        <v>78</v>
      </c>
      <c r="N316" s="7" t="s">
        <v>1481</v>
      </c>
      <c r="O316" s="7"/>
      <c r="P316" s="9"/>
      <c r="Q316" s="9"/>
      <c r="R316" s="9"/>
      <c r="S316" s="7" t="s">
        <v>78</v>
      </c>
      <c r="T316" s="6" t="str">
        <f t="shared" ca="1" si="5"/>
        <v>Open</v>
      </c>
      <c r="U316" s="7" t="s">
        <v>1489</v>
      </c>
      <c r="V316" s="7" t="s">
        <v>1479</v>
      </c>
      <c r="W316" s="7" t="s">
        <v>1480</v>
      </c>
      <c r="X316" s="10" t="s">
        <v>81</v>
      </c>
      <c r="Y316" s="13"/>
      <c r="Z316" s="7"/>
      <c r="AA316" s="10"/>
      <c r="AB316" s="7" t="s">
        <v>389</v>
      </c>
      <c r="AC316" s="7" t="s">
        <v>83</v>
      </c>
      <c r="AD316" s="7" t="s">
        <v>99</v>
      </c>
      <c r="AE316" s="7" t="s">
        <v>194</v>
      </c>
      <c r="AH316" s="6"/>
      <c r="AI316" s="6"/>
      <c r="AM316" s="6"/>
      <c r="AO316" s="6"/>
      <c r="AP316" s="6"/>
      <c r="AQ316" s="6"/>
      <c r="AR316" s="6"/>
      <c r="AT316" s="6"/>
      <c r="AW316" s="6"/>
      <c r="AX316" s="6"/>
      <c r="AY316" s="6"/>
      <c r="AZ316" s="6"/>
      <c r="BC316" s="6"/>
      <c r="BD316" s="6"/>
      <c r="BE316" s="6"/>
      <c r="BF316" s="6"/>
    </row>
    <row r="317" spans="1:58" ht="211.5" customHeight="1">
      <c r="A317" s="32">
        <v>45176</v>
      </c>
      <c r="B317" s="6">
        <v>320</v>
      </c>
      <c r="C317" s="7" t="s">
        <v>369</v>
      </c>
      <c r="D317" s="7" t="s">
        <v>370</v>
      </c>
      <c r="E317" s="7" t="s">
        <v>1488</v>
      </c>
      <c r="F317" s="7" t="s">
        <v>1477</v>
      </c>
      <c r="G317" s="7" t="s">
        <v>74</v>
      </c>
      <c r="H317" s="6" t="s">
        <v>91</v>
      </c>
      <c r="I317" s="10" t="s">
        <v>76</v>
      </c>
      <c r="J317" s="6" t="s">
        <v>214</v>
      </c>
      <c r="K317" s="8">
        <v>500000</v>
      </c>
      <c r="L317" s="8"/>
      <c r="M317" s="7" t="s">
        <v>93</v>
      </c>
      <c r="N317" s="7"/>
      <c r="O317" s="7"/>
      <c r="P317" s="9"/>
      <c r="Q317" s="9"/>
      <c r="R317" s="9"/>
      <c r="S317" s="7" t="s">
        <v>78</v>
      </c>
      <c r="T317" s="6" t="str">
        <f t="shared" ca="1" si="5"/>
        <v>Open</v>
      </c>
      <c r="U317" s="7" t="s">
        <v>1489</v>
      </c>
      <c r="V317" s="7" t="s">
        <v>1479</v>
      </c>
      <c r="W317" s="7" t="s">
        <v>1480</v>
      </c>
      <c r="X317" s="10" t="s">
        <v>81</v>
      </c>
      <c r="Y317" s="13"/>
      <c r="Z317" s="7"/>
      <c r="AA317" s="10"/>
      <c r="AB317" s="7" t="s">
        <v>389</v>
      </c>
      <c r="AC317" s="7" t="s">
        <v>83</v>
      </c>
      <c r="AD317" s="7" t="s">
        <v>99</v>
      </c>
      <c r="AE317" s="7" t="s">
        <v>194</v>
      </c>
      <c r="AH317" s="6"/>
      <c r="AI317" s="6"/>
      <c r="AM317" s="6"/>
      <c r="AO317" s="6"/>
      <c r="AP317" s="6"/>
      <c r="AQ317" s="6"/>
      <c r="AR317" s="6"/>
      <c r="AT317" s="6"/>
      <c r="AW317" s="6"/>
      <c r="AX317" s="6"/>
      <c r="AY317" s="6"/>
      <c r="AZ317" s="6"/>
      <c r="BC317" s="6"/>
      <c r="BD317" s="6"/>
      <c r="BE317" s="6"/>
      <c r="BF317" s="6"/>
    </row>
    <row r="318" spans="1:58" ht="211.5" customHeight="1">
      <c r="A318" s="32">
        <v>44958</v>
      </c>
      <c r="B318" s="6">
        <v>321</v>
      </c>
      <c r="C318" s="7" t="s">
        <v>369</v>
      </c>
      <c r="D318" s="7" t="s">
        <v>370</v>
      </c>
      <c r="E318" s="7" t="s">
        <v>1490</v>
      </c>
      <c r="F318" s="7" t="s">
        <v>1477</v>
      </c>
      <c r="G318" s="7" t="s">
        <v>74</v>
      </c>
      <c r="H318" s="6" t="s">
        <v>91</v>
      </c>
      <c r="I318" s="10" t="s">
        <v>76</v>
      </c>
      <c r="J318" s="6" t="s">
        <v>92</v>
      </c>
      <c r="K318" s="8">
        <v>500000</v>
      </c>
      <c r="L318" s="8"/>
      <c r="M318" s="7" t="s">
        <v>93</v>
      </c>
      <c r="N318" s="7"/>
      <c r="O318" s="7"/>
      <c r="P318" s="9"/>
      <c r="Q318" s="9"/>
      <c r="R318" s="9"/>
      <c r="S318" s="7" t="s">
        <v>78</v>
      </c>
      <c r="T318" s="6" t="str">
        <f t="shared" ca="1" si="5"/>
        <v>Open</v>
      </c>
      <c r="U318" s="30" t="s">
        <v>1491</v>
      </c>
      <c r="V318" s="7" t="s">
        <v>1479</v>
      </c>
      <c r="W318" s="7" t="s">
        <v>1480</v>
      </c>
      <c r="X318" s="7" t="s">
        <v>81</v>
      </c>
      <c r="Z318" s="7"/>
      <c r="AA318" s="7"/>
      <c r="AB318" s="7" t="s">
        <v>392</v>
      </c>
      <c r="AC318" s="7" t="s">
        <v>83</v>
      </c>
      <c r="AD318" s="7" t="s">
        <v>99</v>
      </c>
      <c r="AE318" s="7" t="s">
        <v>194</v>
      </c>
      <c r="AH318" s="6"/>
      <c r="AI318" s="6"/>
      <c r="AM318" s="6"/>
      <c r="AO318" s="6"/>
      <c r="AP318" s="6"/>
      <c r="AQ318" s="6"/>
      <c r="AR318" s="6"/>
      <c r="AT318" s="6"/>
      <c r="AW318" s="6"/>
      <c r="AX318" s="6"/>
      <c r="AY318" s="6"/>
      <c r="AZ318" s="6"/>
      <c r="BC318" s="6"/>
      <c r="BD318" s="6"/>
      <c r="BE318" s="6"/>
      <c r="BF318" s="6"/>
    </row>
    <row r="319" spans="1:58" ht="211.5" customHeight="1">
      <c r="A319" s="32">
        <v>44958</v>
      </c>
      <c r="B319" s="6">
        <v>323</v>
      </c>
      <c r="C319" s="7" t="s">
        <v>369</v>
      </c>
      <c r="D319" s="7" t="s">
        <v>370</v>
      </c>
      <c r="E319" s="7" t="s">
        <v>1490</v>
      </c>
      <c r="F319" s="7" t="s">
        <v>1477</v>
      </c>
      <c r="G319" s="7" t="s">
        <v>74</v>
      </c>
      <c r="H319" s="6" t="s">
        <v>75</v>
      </c>
      <c r="I319" s="10" t="s">
        <v>76</v>
      </c>
      <c r="J319" s="6" t="s">
        <v>92</v>
      </c>
      <c r="K319" s="8">
        <v>205000</v>
      </c>
      <c r="L319" s="8"/>
      <c r="M319" s="7" t="s">
        <v>78</v>
      </c>
      <c r="N319" s="7" t="s">
        <v>1481</v>
      </c>
      <c r="O319" s="7"/>
      <c r="P319" s="9"/>
      <c r="Q319" s="9"/>
      <c r="R319" s="9"/>
      <c r="S319" s="7" t="s">
        <v>78</v>
      </c>
      <c r="T319" s="6" t="str">
        <f t="shared" ca="1" si="5"/>
        <v>Open</v>
      </c>
      <c r="U319" s="7" t="s">
        <v>1491</v>
      </c>
      <c r="V319" s="7" t="s">
        <v>1479</v>
      </c>
      <c r="W319" s="7" t="s">
        <v>1480</v>
      </c>
      <c r="X319" s="7" t="s">
        <v>81</v>
      </c>
      <c r="Z319" s="7"/>
      <c r="AA319" s="7"/>
      <c r="AB319" s="7" t="s">
        <v>392</v>
      </c>
      <c r="AC319" s="7" t="s">
        <v>83</v>
      </c>
      <c r="AD319" s="7" t="s">
        <v>99</v>
      </c>
      <c r="AE319" s="7" t="s">
        <v>194</v>
      </c>
      <c r="AH319" s="6"/>
      <c r="AI319" s="6"/>
      <c r="AM319" s="6"/>
      <c r="AO319" s="6"/>
      <c r="AP319" s="6"/>
      <c r="AQ319" s="6"/>
      <c r="AR319" s="6"/>
      <c r="AT319" s="6"/>
      <c r="AW319" s="6"/>
      <c r="AX319" s="6"/>
      <c r="AY319" s="6"/>
      <c r="AZ319" s="6"/>
      <c r="BC319" s="6"/>
      <c r="BD319" s="6"/>
      <c r="BE319" s="6"/>
      <c r="BF319" s="6"/>
    </row>
    <row r="320" spans="1:58" ht="211.5" customHeight="1">
      <c r="A320" s="32">
        <v>44958</v>
      </c>
      <c r="B320" s="6">
        <v>324</v>
      </c>
      <c r="C320" s="7" t="s">
        <v>369</v>
      </c>
      <c r="D320" s="7" t="s">
        <v>370</v>
      </c>
      <c r="E320" s="7" t="s">
        <v>1492</v>
      </c>
      <c r="F320" s="7" t="s">
        <v>1477</v>
      </c>
      <c r="G320" s="7" t="s">
        <v>74</v>
      </c>
      <c r="H320" s="6" t="s">
        <v>75</v>
      </c>
      <c r="I320" s="10" t="s">
        <v>76</v>
      </c>
      <c r="J320" s="6" t="s">
        <v>229</v>
      </c>
      <c r="K320" s="8">
        <v>205000</v>
      </c>
      <c r="L320" s="8"/>
      <c r="M320" s="7" t="s">
        <v>78</v>
      </c>
      <c r="N320" s="7" t="s">
        <v>1481</v>
      </c>
      <c r="O320" s="7"/>
      <c r="P320" s="9"/>
      <c r="Q320" s="9"/>
      <c r="R320" s="9"/>
      <c r="S320" s="7" t="s">
        <v>78</v>
      </c>
      <c r="T320" s="6" t="str">
        <f t="shared" ca="1" si="5"/>
        <v>Open</v>
      </c>
      <c r="U320" s="7" t="s">
        <v>1493</v>
      </c>
      <c r="V320" s="7" t="s">
        <v>1479</v>
      </c>
      <c r="W320" s="7" t="s">
        <v>1480</v>
      </c>
      <c r="X320" s="7" t="s">
        <v>81</v>
      </c>
      <c r="Z320" s="7"/>
      <c r="AA320" s="7"/>
      <c r="AB320" s="10" t="s">
        <v>598</v>
      </c>
      <c r="AC320" s="7" t="s">
        <v>83</v>
      </c>
      <c r="AD320" s="7" t="s">
        <v>99</v>
      </c>
      <c r="AE320" s="7" t="s">
        <v>194</v>
      </c>
      <c r="AH320" s="6"/>
      <c r="AI320" s="6"/>
      <c r="AM320" s="6"/>
      <c r="AO320" s="6"/>
      <c r="AP320" s="6"/>
      <c r="AQ320" s="6"/>
      <c r="AR320" s="6"/>
      <c r="AT320" s="6"/>
      <c r="AW320" s="6"/>
      <c r="AX320" s="6"/>
      <c r="AY320" s="6"/>
      <c r="AZ320" s="6"/>
      <c r="BC320" s="6"/>
      <c r="BD320" s="6"/>
      <c r="BE320" s="6"/>
      <c r="BF320" s="6"/>
    </row>
    <row r="321" spans="1:58" ht="211.5" customHeight="1">
      <c r="A321" s="32">
        <v>44958</v>
      </c>
      <c r="B321" s="6">
        <v>325</v>
      </c>
      <c r="C321" s="7" t="s">
        <v>369</v>
      </c>
      <c r="D321" s="7" t="s">
        <v>370</v>
      </c>
      <c r="E321" s="7" t="s">
        <v>1492</v>
      </c>
      <c r="F321" s="7" t="s">
        <v>1477</v>
      </c>
      <c r="G321" s="7" t="s">
        <v>74</v>
      </c>
      <c r="H321" s="6" t="s">
        <v>91</v>
      </c>
      <c r="I321" s="10" t="s">
        <v>76</v>
      </c>
      <c r="J321" s="6" t="s">
        <v>229</v>
      </c>
      <c r="K321" s="8">
        <v>500000</v>
      </c>
      <c r="L321" s="8"/>
      <c r="M321" s="7" t="s">
        <v>93</v>
      </c>
      <c r="N321" s="7"/>
      <c r="O321" s="7"/>
      <c r="P321" s="9"/>
      <c r="Q321" s="9"/>
      <c r="R321" s="9"/>
      <c r="S321" s="7" t="s">
        <v>78</v>
      </c>
      <c r="T321" s="6" t="str">
        <f t="shared" ca="1" si="5"/>
        <v>Open</v>
      </c>
      <c r="U321" s="7" t="s">
        <v>1493</v>
      </c>
      <c r="V321" s="7" t="s">
        <v>1479</v>
      </c>
      <c r="W321" s="7" t="s">
        <v>1480</v>
      </c>
      <c r="X321" s="7" t="s">
        <v>81</v>
      </c>
      <c r="Z321" s="7"/>
      <c r="AA321" s="7"/>
      <c r="AB321" s="10" t="s">
        <v>598</v>
      </c>
      <c r="AC321" s="7" t="s">
        <v>83</v>
      </c>
      <c r="AD321" s="7" t="s">
        <v>99</v>
      </c>
      <c r="AE321" s="7" t="s">
        <v>194</v>
      </c>
      <c r="AH321" s="6"/>
      <c r="AI321" s="6"/>
      <c r="AM321" s="6"/>
      <c r="AO321" s="6"/>
      <c r="AP321" s="6"/>
      <c r="AQ321" s="6"/>
      <c r="AR321" s="6"/>
      <c r="AT321" s="6"/>
      <c r="AW321" s="6"/>
      <c r="AX321" s="6"/>
      <c r="AY321" s="6"/>
      <c r="AZ321" s="6"/>
      <c r="BC321" s="6"/>
      <c r="BD321" s="6"/>
      <c r="BE321" s="6"/>
      <c r="BF321" s="6"/>
    </row>
    <row r="322" spans="1:58" ht="211.5" customHeight="1">
      <c r="A322" s="32">
        <v>44958</v>
      </c>
      <c r="B322" s="6">
        <v>326</v>
      </c>
      <c r="C322" s="7" t="s">
        <v>100</v>
      </c>
      <c r="D322" s="7" t="s">
        <v>101</v>
      </c>
      <c r="E322" s="7" t="s">
        <v>1494</v>
      </c>
      <c r="F322" s="7" t="s">
        <v>1495</v>
      </c>
      <c r="G322" s="7" t="s">
        <v>74</v>
      </c>
      <c r="H322" s="6" t="s">
        <v>75</v>
      </c>
      <c r="I322" s="10" t="s">
        <v>76</v>
      </c>
      <c r="J322" s="6" t="s">
        <v>77</v>
      </c>
      <c r="K322" s="8"/>
      <c r="L322" s="8">
        <v>273900000</v>
      </c>
      <c r="M322" s="7" t="s">
        <v>78</v>
      </c>
      <c r="N322" s="7" t="s">
        <v>76</v>
      </c>
      <c r="O322" s="7"/>
      <c r="P322" s="9">
        <v>44645.416666666701</v>
      </c>
      <c r="Q322" s="9"/>
      <c r="R322" s="9">
        <v>44704.416666666701</v>
      </c>
      <c r="S322" s="7" t="s">
        <v>76</v>
      </c>
      <c r="T322" s="6" t="str">
        <f t="shared" ca="1" si="5"/>
        <v>Closed</v>
      </c>
      <c r="U322" s="7" t="s">
        <v>1496</v>
      </c>
      <c r="V322" s="10" t="s">
        <v>1497</v>
      </c>
      <c r="W322" s="10" t="s">
        <v>1498</v>
      </c>
      <c r="X322" s="7" t="s">
        <v>897</v>
      </c>
      <c r="Y322" s="6" t="s">
        <v>1005</v>
      </c>
      <c r="Z322" s="7"/>
      <c r="AA322" s="7"/>
      <c r="AB322" s="7"/>
      <c r="AC322" s="7" t="s">
        <v>107</v>
      </c>
      <c r="AD322" s="7" t="s">
        <v>108</v>
      </c>
      <c r="AE322" s="7" t="s">
        <v>109</v>
      </c>
      <c r="AH322" s="6"/>
      <c r="AI322" s="6"/>
      <c r="AM322" s="6"/>
      <c r="AO322" s="6"/>
      <c r="AP322" s="6"/>
      <c r="AQ322" s="6"/>
      <c r="AR322" s="6"/>
      <c r="AT322" s="6"/>
      <c r="AW322" s="6"/>
      <c r="AX322" s="6"/>
      <c r="AY322" s="6"/>
      <c r="AZ322" s="6"/>
      <c r="BC322" s="6"/>
      <c r="BD322" s="6"/>
      <c r="BE322" s="6"/>
      <c r="BF322" s="6"/>
    </row>
    <row r="323" spans="1:58" ht="211.5" customHeight="1">
      <c r="A323" s="32">
        <v>44958</v>
      </c>
      <c r="B323" s="6">
        <v>327</v>
      </c>
      <c r="C323" s="7" t="s">
        <v>369</v>
      </c>
      <c r="D323" s="7" t="s">
        <v>370</v>
      </c>
      <c r="E323" s="7" t="s">
        <v>1499</v>
      </c>
      <c r="F323" s="7" t="s">
        <v>1500</v>
      </c>
      <c r="G323" s="7" t="s">
        <v>74</v>
      </c>
      <c r="H323" s="6" t="s">
        <v>75</v>
      </c>
      <c r="I323" s="7" t="s">
        <v>104</v>
      </c>
      <c r="J323" s="6" t="s">
        <v>77</v>
      </c>
      <c r="K323" s="8"/>
      <c r="L323" s="8">
        <v>62510000</v>
      </c>
      <c r="M323" s="7" t="s">
        <v>78</v>
      </c>
      <c r="N323" s="7" t="s">
        <v>1501</v>
      </c>
      <c r="O323" s="7"/>
      <c r="P323" s="9"/>
      <c r="Q323" s="9"/>
      <c r="R323" s="9"/>
      <c r="S323" s="7" t="s">
        <v>78</v>
      </c>
      <c r="T323" s="6" t="str">
        <f t="shared" ca="1" si="5"/>
        <v>Open</v>
      </c>
      <c r="U323" s="7" t="s">
        <v>1502</v>
      </c>
      <c r="V323" s="7" t="s">
        <v>1503</v>
      </c>
      <c r="W323" s="7" t="s">
        <v>1504</v>
      </c>
      <c r="X323" s="7" t="s">
        <v>495</v>
      </c>
      <c r="Z323" s="7"/>
      <c r="AA323" s="7"/>
      <c r="AB323" s="7" t="s">
        <v>496</v>
      </c>
      <c r="AC323" s="7" t="s">
        <v>135</v>
      </c>
      <c r="AD323" s="7" t="s">
        <v>136</v>
      </c>
      <c r="AE323" s="7" t="s">
        <v>137</v>
      </c>
      <c r="AH323" s="6"/>
      <c r="AI323" s="6"/>
      <c r="AM323" s="6"/>
      <c r="AO323" s="6"/>
      <c r="AP323" s="6"/>
      <c r="AQ323" s="6"/>
      <c r="AR323" s="6"/>
      <c r="AT323" s="6"/>
      <c r="AW323" s="6"/>
      <c r="AX323" s="6"/>
      <c r="AY323" s="6"/>
      <c r="AZ323" s="6"/>
      <c r="BC323" s="6"/>
      <c r="BD323" s="6"/>
      <c r="BE323" s="6"/>
      <c r="BF323" s="6"/>
    </row>
    <row r="324" spans="1:58" ht="211.5" customHeight="1">
      <c r="A324" s="32">
        <v>44958</v>
      </c>
      <c r="B324" s="6">
        <v>328</v>
      </c>
      <c r="C324" s="7" t="s">
        <v>110</v>
      </c>
      <c r="D324" s="7" t="s">
        <v>111</v>
      </c>
      <c r="E324" s="7" t="s">
        <v>1505</v>
      </c>
      <c r="F324" s="7" t="s">
        <v>1506</v>
      </c>
      <c r="G324" s="7" t="s">
        <v>74</v>
      </c>
      <c r="H324" s="6" t="s">
        <v>75</v>
      </c>
      <c r="I324" s="10" t="s">
        <v>76</v>
      </c>
      <c r="J324" s="6" t="s">
        <v>77</v>
      </c>
      <c r="K324" s="8"/>
      <c r="L324" s="8"/>
      <c r="M324" s="7" t="s">
        <v>78</v>
      </c>
      <c r="N324" s="7" t="s">
        <v>1507</v>
      </c>
      <c r="O324" s="7"/>
      <c r="P324" s="9">
        <v>45016.833333333299</v>
      </c>
      <c r="Q324" s="9"/>
      <c r="R324" s="9"/>
      <c r="S324" s="7" t="s">
        <v>78</v>
      </c>
      <c r="T324" s="6" t="str">
        <f t="shared" ca="1" si="5"/>
        <v>Open</v>
      </c>
      <c r="U324" s="25" t="s">
        <v>1508</v>
      </c>
      <c r="V324" t="s">
        <v>1509</v>
      </c>
      <c r="W324" s="7"/>
      <c r="X324" s="7" t="s">
        <v>1510</v>
      </c>
      <c r="Y324" s="6" t="s">
        <v>1511</v>
      </c>
      <c r="Z324" s="7"/>
      <c r="AA324" s="7" t="s">
        <v>1512</v>
      </c>
      <c r="AB324" s="7"/>
      <c r="AC324" s="7" t="s">
        <v>812</v>
      </c>
      <c r="AD324" s="7" t="s">
        <v>154</v>
      </c>
      <c r="AE324" s="7" t="s">
        <v>1199</v>
      </c>
      <c r="AH324" s="6"/>
      <c r="AI324" s="6"/>
      <c r="AM324" s="6"/>
      <c r="AO324" s="6"/>
      <c r="AP324" s="6"/>
      <c r="AQ324" s="6"/>
      <c r="AR324" s="6"/>
      <c r="AT324" s="6"/>
      <c r="AW324" s="6"/>
      <c r="AX324" s="6"/>
      <c r="AY324" s="6"/>
      <c r="AZ324" s="6"/>
      <c r="BC324" s="6"/>
      <c r="BD324" s="6"/>
      <c r="BE324" s="6"/>
      <c r="BF324" s="6"/>
    </row>
    <row r="325" spans="1:58" ht="211.5" customHeight="1">
      <c r="A325" s="32">
        <v>44958</v>
      </c>
      <c r="B325" s="6">
        <v>329</v>
      </c>
      <c r="C325" s="7" t="s">
        <v>369</v>
      </c>
      <c r="D325" s="7" t="s">
        <v>370</v>
      </c>
      <c r="E325" s="7" t="s">
        <v>1513</v>
      </c>
      <c r="F325" s="7" t="s">
        <v>1514</v>
      </c>
      <c r="G325" s="7" t="s">
        <v>74</v>
      </c>
      <c r="H325" s="6" t="s">
        <v>91</v>
      </c>
      <c r="I325" s="10" t="s">
        <v>76</v>
      </c>
      <c r="J325" s="6" t="s">
        <v>161</v>
      </c>
      <c r="K325" s="8"/>
      <c r="L325" s="8"/>
      <c r="M325" s="7" t="s">
        <v>76</v>
      </c>
      <c r="N325" s="7" t="s">
        <v>1515</v>
      </c>
      <c r="O325" s="7"/>
      <c r="P325" s="9"/>
      <c r="Q325" s="9"/>
      <c r="R325" s="9"/>
      <c r="S325" s="7" t="s">
        <v>78</v>
      </c>
      <c r="T325" s="6" t="str">
        <f t="shared" ca="1" si="5"/>
        <v>Open</v>
      </c>
      <c r="U325" s="7" t="s">
        <v>1516</v>
      </c>
      <c r="V325" s="10" t="s">
        <v>1517</v>
      </c>
      <c r="W325" s="7"/>
      <c r="X325" s="7" t="s">
        <v>81</v>
      </c>
      <c r="Z325" s="7"/>
      <c r="AA325" s="7"/>
      <c r="AB325" s="7" t="s">
        <v>377</v>
      </c>
      <c r="AC325" s="7" t="s">
        <v>153</v>
      </c>
      <c r="AD325" s="7" t="s">
        <v>154</v>
      </c>
      <c r="AE325" s="7" t="s">
        <v>155</v>
      </c>
      <c r="AH325" s="6"/>
      <c r="AI325" s="6"/>
      <c r="AM325" s="6"/>
      <c r="AO325" s="6"/>
      <c r="AP325" s="6"/>
      <c r="AQ325" s="6"/>
      <c r="AR325" s="6"/>
      <c r="AT325" s="6"/>
      <c r="AW325" s="6"/>
      <c r="AX325" s="6"/>
      <c r="AY325" s="6"/>
      <c r="AZ325" s="6"/>
      <c r="BC325" s="6"/>
      <c r="BD325" s="6"/>
      <c r="BE325" s="6"/>
      <c r="BF325" s="6"/>
    </row>
    <row r="326" spans="1:58" ht="211.5" customHeight="1">
      <c r="A326" s="32">
        <v>44958</v>
      </c>
      <c r="B326" s="6">
        <v>330</v>
      </c>
      <c r="C326" s="7" t="s">
        <v>369</v>
      </c>
      <c r="D326" s="7" t="s">
        <v>370</v>
      </c>
      <c r="E326" s="7" t="s">
        <v>1518</v>
      </c>
      <c r="F326" s="7" t="s">
        <v>1514</v>
      </c>
      <c r="G326" s="7" t="s">
        <v>74</v>
      </c>
      <c r="H326" s="6" t="s">
        <v>91</v>
      </c>
      <c r="I326" s="10" t="s">
        <v>76</v>
      </c>
      <c r="J326" s="6" t="s">
        <v>251</v>
      </c>
      <c r="K326" s="8"/>
      <c r="L326" s="8"/>
      <c r="M326" s="7" t="s">
        <v>76</v>
      </c>
      <c r="N326" s="7" t="s">
        <v>1515</v>
      </c>
      <c r="O326" s="7"/>
      <c r="P326" s="9"/>
      <c r="Q326" s="9"/>
      <c r="R326" s="9"/>
      <c r="S326" s="7" t="s">
        <v>78</v>
      </c>
      <c r="T326" s="6" t="str">
        <f t="shared" ca="1" si="5"/>
        <v>Open</v>
      </c>
      <c r="U326" s="7" t="s">
        <v>1519</v>
      </c>
      <c r="V326" s="10" t="s">
        <v>1517</v>
      </c>
      <c r="W326" s="7"/>
      <c r="X326" s="7" t="s">
        <v>81</v>
      </c>
      <c r="Z326" s="7"/>
      <c r="AA326" s="7"/>
      <c r="AB326" s="7" t="s">
        <v>380</v>
      </c>
      <c r="AC326" s="7" t="s">
        <v>153</v>
      </c>
      <c r="AD326" s="7" t="s">
        <v>154</v>
      </c>
      <c r="AE326" s="7" t="s">
        <v>155</v>
      </c>
      <c r="AH326" s="6"/>
      <c r="AI326" s="6"/>
      <c r="AM326" s="6"/>
      <c r="AO326" s="6"/>
      <c r="AP326" s="6"/>
      <c r="AQ326" s="6"/>
      <c r="AR326" s="6"/>
      <c r="AT326" s="6"/>
      <c r="AW326" s="6"/>
      <c r="AX326" s="6"/>
      <c r="AY326" s="6"/>
      <c r="AZ326" s="6"/>
      <c r="BC326" s="6"/>
      <c r="BD326" s="6"/>
      <c r="BE326" s="6"/>
      <c r="BF326" s="6"/>
    </row>
    <row r="327" spans="1:58" ht="211.5" customHeight="1">
      <c r="A327" s="32">
        <v>44958</v>
      </c>
      <c r="B327" s="6">
        <v>331</v>
      </c>
      <c r="C327" s="7" t="s">
        <v>369</v>
      </c>
      <c r="D327" s="7" t="s">
        <v>370</v>
      </c>
      <c r="E327" s="7" t="s">
        <v>1520</v>
      </c>
      <c r="F327" s="7" t="s">
        <v>1514</v>
      </c>
      <c r="G327" s="7" t="s">
        <v>74</v>
      </c>
      <c r="H327" s="6" t="s">
        <v>91</v>
      </c>
      <c r="I327" s="10" t="s">
        <v>76</v>
      </c>
      <c r="J327" s="6" t="s">
        <v>258</v>
      </c>
      <c r="K327" s="8"/>
      <c r="L327" s="8"/>
      <c r="M327" s="7" t="s">
        <v>76</v>
      </c>
      <c r="N327" s="7" t="s">
        <v>1515</v>
      </c>
      <c r="O327" s="7"/>
      <c r="P327" s="9"/>
      <c r="Q327" s="9"/>
      <c r="R327" s="9"/>
      <c r="S327" s="7" t="s">
        <v>78</v>
      </c>
      <c r="T327" s="6" t="str">
        <f t="shared" ca="1" si="5"/>
        <v>Open</v>
      </c>
      <c r="U327" s="7" t="s">
        <v>1521</v>
      </c>
      <c r="V327" s="10" t="s">
        <v>1517</v>
      </c>
      <c r="W327" s="7"/>
      <c r="X327" s="7" t="s">
        <v>81</v>
      </c>
      <c r="Z327" s="7"/>
      <c r="AA327" s="7"/>
      <c r="AB327" s="7" t="s">
        <v>383</v>
      </c>
      <c r="AC327" s="7" t="s">
        <v>153</v>
      </c>
      <c r="AD327" s="7" t="s">
        <v>154</v>
      </c>
      <c r="AE327" s="7" t="s">
        <v>155</v>
      </c>
      <c r="AH327" s="6"/>
      <c r="AI327" s="6"/>
      <c r="AM327" s="6"/>
      <c r="AO327" s="6"/>
      <c r="AP327" s="6"/>
      <c r="AQ327" s="6"/>
      <c r="AR327" s="6"/>
      <c r="AT327" s="6"/>
      <c r="AW327" s="6"/>
      <c r="AX327" s="6"/>
      <c r="AY327" s="6"/>
      <c r="AZ327" s="6"/>
      <c r="BC327" s="6"/>
      <c r="BD327" s="6"/>
      <c r="BE327" s="6"/>
      <c r="BF327" s="6"/>
    </row>
    <row r="328" spans="1:58" ht="211.5" customHeight="1">
      <c r="A328" s="32">
        <v>44958</v>
      </c>
      <c r="B328" s="6">
        <v>332</v>
      </c>
      <c r="C328" s="7" t="s">
        <v>369</v>
      </c>
      <c r="D328" s="7" t="s">
        <v>370</v>
      </c>
      <c r="E328" s="7" t="s">
        <v>1522</v>
      </c>
      <c r="F328" s="7" t="s">
        <v>1514</v>
      </c>
      <c r="G328" s="7" t="s">
        <v>74</v>
      </c>
      <c r="H328" s="6" t="s">
        <v>91</v>
      </c>
      <c r="I328" s="10" t="s">
        <v>76</v>
      </c>
      <c r="J328" s="6" t="s">
        <v>261</v>
      </c>
      <c r="K328" s="8"/>
      <c r="L328" s="8"/>
      <c r="M328" s="7" t="s">
        <v>76</v>
      </c>
      <c r="N328" s="7" t="s">
        <v>1515</v>
      </c>
      <c r="O328" s="7"/>
      <c r="P328" s="9"/>
      <c r="Q328" s="9"/>
      <c r="R328" s="9"/>
      <c r="S328" s="7" t="s">
        <v>78</v>
      </c>
      <c r="T328" s="6" t="str">
        <f t="shared" ca="1" si="5"/>
        <v>Open</v>
      </c>
      <c r="U328" s="7" t="s">
        <v>1523</v>
      </c>
      <c r="V328" s="10" t="s">
        <v>1517</v>
      </c>
      <c r="W328" s="7"/>
      <c r="X328" s="7" t="s">
        <v>81</v>
      </c>
      <c r="Z328" s="7"/>
      <c r="AA328" s="7"/>
      <c r="AB328" s="10" t="s">
        <v>386</v>
      </c>
      <c r="AC328" s="7" t="s">
        <v>153</v>
      </c>
      <c r="AD328" s="7" t="s">
        <v>154</v>
      </c>
      <c r="AE328" s="7" t="s">
        <v>155</v>
      </c>
      <c r="AH328" s="6"/>
      <c r="AI328" s="6"/>
      <c r="AM328" s="6"/>
      <c r="AO328" s="6"/>
      <c r="AP328" s="6"/>
      <c r="AQ328" s="6"/>
      <c r="AR328" s="6"/>
      <c r="AT328" s="6"/>
      <c r="AW328" s="6"/>
      <c r="AX328" s="6"/>
      <c r="AY328" s="6"/>
      <c r="AZ328" s="6"/>
      <c r="BC328" s="6"/>
      <c r="BD328" s="6"/>
      <c r="BE328" s="6"/>
      <c r="BF328" s="6"/>
    </row>
    <row r="329" spans="1:58" ht="211.5" customHeight="1">
      <c r="A329" s="32">
        <v>44958</v>
      </c>
      <c r="B329" s="6">
        <v>333</v>
      </c>
      <c r="C329" s="7" t="s">
        <v>369</v>
      </c>
      <c r="D329" s="7" t="s">
        <v>370</v>
      </c>
      <c r="E329" s="7" t="s">
        <v>1524</v>
      </c>
      <c r="F329" s="7" t="s">
        <v>1514</v>
      </c>
      <c r="G329" s="7" t="s">
        <v>74</v>
      </c>
      <c r="H329" s="6" t="s">
        <v>91</v>
      </c>
      <c r="I329" s="10" t="s">
        <v>76</v>
      </c>
      <c r="J329" s="6" t="s">
        <v>214</v>
      </c>
      <c r="K329" s="8"/>
      <c r="L329" s="8"/>
      <c r="M329" s="7" t="s">
        <v>76</v>
      </c>
      <c r="N329" s="7" t="s">
        <v>1515</v>
      </c>
      <c r="O329" s="7"/>
      <c r="P329" s="9"/>
      <c r="Q329" s="9"/>
      <c r="R329" s="9"/>
      <c r="S329" s="7" t="s">
        <v>78</v>
      </c>
      <c r="T329" s="6" t="str">
        <f t="shared" ca="1" si="5"/>
        <v>Open</v>
      </c>
      <c r="U329" s="7" t="s">
        <v>1525</v>
      </c>
      <c r="V329" s="10" t="s">
        <v>1517</v>
      </c>
      <c r="W329" s="7"/>
      <c r="X329" s="7" t="s">
        <v>81</v>
      </c>
      <c r="Z329" s="7"/>
      <c r="AA329" s="7"/>
      <c r="AB329" s="7" t="s">
        <v>389</v>
      </c>
      <c r="AC329" s="7" t="s">
        <v>153</v>
      </c>
      <c r="AD329" s="7" t="s">
        <v>154</v>
      </c>
      <c r="AE329" s="7" t="s">
        <v>155</v>
      </c>
      <c r="AH329" s="6"/>
      <c r="AI329" s="6"/>
      <c r="AM329" s="6"/>
      <c r="AO329" s="6"/>
      <c r="AP329" s="6"/>
      <c r="AQ329" s="6"/>
      <c r="AR329" s="6"/>
      <c r="AT329" s="6"/>
      <c r="AW329" s="6"/>
      <c r="AX329" s="6"/>
      <c r="AY329" s="6"/>
      <c r="AZ329" s="6"/>
      <c r="BC329" s="6"/>
      <c r="BD329" s="6"/>
      <c r="BE329" s="6"/>
      <c r="BF329" s="6"/>
    </row>
    <row r="330" spans="1:58" ht="211.5" customHeight="1">
      <c r="A330" s="32">
        <v>44958</v>
      </c>
      <c r="B330" s="6">
        <v>334</v>
      </c>
      <c r="C330" s="7" t="s">
        <v>369</v>
      </c>
      <c r="D330" s="7" t="s">
        <v>370</v>
      </c>
      <c r="E330" s="7" t="s">
        <v>1526</v>
      </c>
      <c r="F330" s="7" t="s">
        <v>1514</v>
      </c>
      <c r="G330" s="7" t="s">
        <v>74</v>
      </c>
      <c r="H330" s="6" t="s">
        <v>91</v>
      </c>
      <c r="I330" s="10" t="s">
        <v>76</v>
      </c>
      <c r="J330" s="6" t="s">
        <v>92</v>
      </c>
      <c r="K330" s="8"/>
      <c r="L330" s="8"/>
      <c r="M330" s="7" t="s">
        <v>76</v>
      </c>
      <c r="N330" s="7" t="s">
        <v>1515</v>
      </c>
      <c r="O330" s="7"/>
      <c r="P330" s="9"/>
      <c r="Q330" s="9"/>
      <c r="R330" s="9"/>
      <c r="S330" s="7" t="s">
        <v>78</v>
      </c>
      <c r="T330" s="6" t="str">
        <f t="shared" ca="1" si="5"/>
        <v>Open</v>
      </c>
      <c r="U330" s="7" t="s">
        <v>1527</v>
      </c>
      <c r="V330" s="10" t="s">
        <v>1517</v>
      </c>
      <c r="W330" s="7"/>
      <c r="X330" s="7" t="s">
        <v>81</v>
      </c>
      <c r="Z330" s="7"/>
      <c r="AA330" s="7"/>
      <c r="AB330" s="7" t="s">
        <v>392</v>
      </c>
      <c r="AC330" s="7" t="s">
        <v>153</v>
      </c>
      <c r="AD330" s="7" t="s">
        <v>154</v>
      </c>
      <c r="AE330" s="7" t="s">
        <v>155</v>
      </c>
      <c r="AH330" s="6"/>
      <c r="AI330" s="6"/>
      <c r="AM330" s="6"/>
      <c r="AO330" s="6"/>
      <c r="AP330" s="6"/>
      <c r="AQ330" s="6"/>
      <c r="AR330" s="6"/>
      <c r="AT330" s="6"/>
      <c r="AW330" s="6"/>
      <c r="AX330" s="6"/>
      <c r="AY330" s="6"/>
      <c r="AZ330" s="6"/>
      <c r="BC330" s="6"/>
      <c r="BD330" s="6"/>
      <c r="BE330" s="6"/>
      <c r="BF330" s="6"/>
    </row>
    <row r="331" spans="1:58" ht="211.5" customHeight="1">
      <c r="A331" s="32">
        <v>44958</v>
      </c>
      <c r="B331" s="6">
        <v>335</v>
      </c>
      <c r="C331" s="7" t="s">
        <v>369</v>
      </c>
      <c r="D331" s="7" t="s">
        <v>370</v>
      </c>
      <c r="E331" s="7" t="s">
        <v>1528</v>
      </c>
      <c r="F331" s="7" t="s">
        <v>1514</v>
      </c>
      <c r="G331" s="7" t="s">
        <v>74</v>
      </c>
      <c r="H331" s="6" t="s">
        <v>91</v>
      </c>
      <c r="I331" s="10" t="s">
        <v>76</v>
      </c>
      <c r="J331" s="6" t="s">
        <v>229</v>
      </c>
      <c r="K331" s="8"/>
      <c r="L331" s="8"/>
      <c r="M331" s="7" t="s">
        <v>76</v>
      </c>
      <c r="N331" s="7" t="s">
        <v>1515</v>
      </c>
      <c r="O331" s="7"/>
      <c r="P331" s="9"/>
      <c r="Q331" s="9"/>
      <c r="R331" s="9"/>
      <c r="S331" s="7" t="s">
        <v>78</v>
      </c>
      <c r="T331" s="6" t="str">
        <f t="shared" ca="1" si="5"/>
        <v>Open</v>
      </c>
      <c r="U331" s="7" t="s">
        <v>1529</v>
      </c>
      <c r="V331" s="10" t="s">
        <v>1517</v>
      </c>
      <c r="W331" s="7"/>
      <c r="X331" s="7" t="s">
        <v>81</v>
      </c>
      <c r="Z331" s="7"/>
      <c r="AA331" s="7"/>
      <c r="AB331" s="10" t="s">
        <v>395</v>
      </c>
      <c r="AC331" s="7" t="s">
        <v>153</v>
      </c>
      <c r="AD331" s="7" t="s">
        <v>154</v>
      </c>
      <c r="AE331" s="7" t="s">
        <v>155</v>
      </c>
      <c r="AH331" s="6"/>
      <c r="AI331" s="6"/>
      <c r="AM331" s="6"/>
      <c r="AO331" s="6"/>
      <c r="AP331" s="6"/>
      <c r="AQ331" s="6"/>
      <c r="AR331" s="6"/>
      <c r="AT331" s="6"/>
      <c r="AW331" s="6"/>
      <c r="AX331" s="6"/>
      <c r="AY331" s="6"/>
      <c r="AZ331" s="6"/>
      <c r="BC331" s="6"/>
      <c r="BD331" s="6"/>
      <c r="BE331" s="6"/>
      <c r="BF331" s="6"/>
    </row>
    <row r="332" spans="1:58" ht="211.5" customHeight="1">
      <c r="A332" s="32">
        <v>44958</v>
      </c>
      <c r="B332" s="6">
        <v>336</v>
      </c>
      <c r="C332" s="7" t="s">
        <v>369</v>
      </c>
      <c r="D332" s="7" t="s">
        <v>370</v>
      </c>
      <c r="E332" s="7" t="s">
        <v>1530</v>
      </c>
      <c r="F332" s="7" t="s">
        <v>1531</v>
      </c>
      <c r="G332" s="7" t="s">
        <v>74</v>
      </c>
      <c r="H332" s="6" t="s">
        <v>1008</v>
      </c>
      <c r="I332" s="10" t="s">
        <v>76</v>
      </c>
      <c r="J332" s="6" t="s">
        <v>77</v>
      </c>
      <c r="K332" s="8"/>
      <c r="L332" s="8"/>
      <c r="M332" s="7" t="s">
        <v>76</v>
      </c>
      <c r="N332" s="7"/>
      <c r="O332" s="7"/>
      <c r="P332" s="9"/>
      <c r="Q332" s="9"/>
      <c r="R332" s="9"/>
      <c r="S332" s="7" t="s">
        <v>78</v>
      </c>
      <c r="T332" s="6" t="str">
        <f t="shared" ca="1" si="5"/>
        <v>Open</v>
      </c>
      <c r="U332" s="7" t="s">
        <v>1532</v>
      </c>
      <c r="V332" s="10" t="s">
        <v>1533</v>
      </c>
      <c r="W332" s="7"/>
      <c r="X332" s="7" t="s">
        <v>986</v>
      </c>
      <c r="Z332" s="7"/>
      <c r="AA332" s="7"/>
      <c r="AB332" s="7" t="s">
        <v>987</v>
      </c>
      <c r="AC332" s="7" t="s">
        <v>153</v>
      </c>
      <c r="AD332" s="7" t="s">
        <v>154</v>
      </c>
      <c r="AE332" s="7" t="s">
        <v>155</v>
      </c>
      <c r="AH332" s="6"/>
      <c r="AI332" s="6"/>
      <c r="AM332" s="6"/>
      <c r="AO332" s="6"/>
      <c r="AP332" s="6"/>
      <c r="AQ332" s="6"/>
      <c r="AR332" s="6"/>
      <c r="AT332" s="6"/>
      <c r="AW332" s="6"/>
      <c r="AX332" s="6"/>
      <c r="AY332" s="6"/>
      <c r="AZ332" s="6"/>
      <c r="BC332" s="6"/>
      <c r="BD332" s="6"/>
      <c r="BE332" s="6"/>
      <c r="BF332" s="6"/>
    </row>
    <row r="333" spans="1:58" ht="211.5" customHeight="1">
      <c r="A333" s="32">
        <v>44958</v>
      </c>
      <c r="B333" s="6">
        <v>337</v>
      </c>
      <c r="C333" s="7" t="s">
        <v>369</v>
      </c>
      <c r="D333" s="7" t="s">
        <v>370</v>
      </c>
      <c r="E333" s="7" t="s">
        <v>1534</v>
      </c>
      <c r="F333" s="7" t="s">
        <v>1535</v>
      </c>
      <c r="G333" s="7" t="s">
        <v>74</v>
      </c>
      <c r="H333" s="6" t="s">
        <v>75</v>
      </c>
      <c r="I333" s="10" t="s">
        <v>76</v>
      </c>
      <c r="J333" s="6" t="s">
        <v>161</v>
      </c>
      <c r="K333" s="8">
        <v>10000</v>
      </c>
      <c r="L333" s="8"/>
      <c r="M333" s="7" t="s">
        <v>76</v>
      </c>
      <c r="N333" s="7"/>
      <c r="O333" s="7"/>
      <c r="P333" s="9"/>
      <c r="Q333" s="9"/>
      <c r="R333" s="9"/>
      <c r="S333" s="7" t="s">
        <v>78</v>
      </c>
      <c r="T333" s="6" t="str">
        <f t="shared" ca="1" si="5"/>
        <v>Open</v>
      </c>
      <c r="U333" s="7" t="s">
        <v>1536</v>
      </c>
      <c r="V333" s="7" t="s">
        <v>1537</v>
      </c>
      <c r="W333" s="7"/>
      <c r="X333" s="7" t="s">
        <v>1538</v>
      </c>
      <c r="Z333" s="7"/>
      <c r="AA333" s="7" t="s">
        <v>1539</v>
      </c>
      <c r="AB333" s="7"/>
      <c r="AC333" s="7" t="s">
        <v>153</v>
      </c>
      <c r="AD333" s="7" t="s">
        <v>154</v>
      </c>
      <c r="AE333" s="7" t="s">
        <v>155</v>
      </c>
      <c r="AH333" s="6"/>
      <c r="AI333" s="6"/>
      <c r="AM333" s="6"/>
      <c r="AO333" s="6"/>
      <c r="AP333" s="6"/>
      <c r="AQ333" s="6"/>
      <c r="AR333" s="6"/>
      <c r="AT333" s="6"/>
      <c r="AW333" s="6"/>
      <c r="AX333" s="6"/>
      <c r="AY333" s="6"/>
      <c r="AZ333" s="6"/>
      <c r="BC333" s="6"/>
      <c r="BD333" s="6"/>
      <c r="BE333" s="6"/>
      <c r="BF333" s="6"/>
    </row>
    <row r="334" spans="1:58" ht="211.5" customHeight="1">
      <c r="A334" s="32">
        <v>44958</v>
      </c>
      <c r="B334" s="6">
        <v>338</v>
      </c>
      <c r="C334" s="7" t="s">
        <v>369</v>
      </c>
      <c r="D334" s="7" t="s">
        <v>370</v>
      </c>
      <c r="E334" s="7" t="s">
        <v>1534</v>
      </c>
      <c r="F334" s="7" t="s">
        <v>1535</v>
      </c>
      <c r="G334" s="7" t="s">
        <v>74</v>
      </c>
      <c r="H334" s="6" t="s">
        <v>91</v>
      </c>
      <c r="I334" s="10" t="s">
        <v>76</v>
      </c>
      <c r="J334" s="6" t="s">
        <v>161</v>
      </c>
      <c r="K334" s="8">
        <v>40000</v>
      </c>
      <c r="L334" s="8"/>
      <c r="M334" s="7" t="s">
        <v>76</v>
      </c>
      <c r="N334" s="7"/>
      <c r="O334" s="7"/>
      <c r="P334" s="9"/>
      <c r="Q334" s="9"/>
      <c r="R334" s="9"/>
      <c r="S334" s="7" t="s">
        <v>78</v>
      </c>
      <c r="T334" s="6" t="str">
        <f t="shared" ref="T334:T397" ca="1" si="6">IF(P334&gt;TODAY(),"Coming Soon",IF(OR(R334&gt;TODAY(),R334=""),"Open","Closed"))</f>
        <v>Open</v>
      </c>
      <c r="U334" s="7" t="s">
        <v>1536</v>
      </c>
      <c r="V334" s="7" t="s">
        <v>1537</v>
      </c>
      <c r="W334" s="7"/>
      <c r="X334" s="7" t="s">
        <v>1538</v>
      </c>
      <c r="Z334" s="7"/>
      <c r="AA334" s="7" t="s">
        <v>1539</v>
      </c>
      <c r="AB334" s="7"/>
      <c r="AC334" s="7" t="s">
        <v>153</v>
      </c>
      <c r="AD334" s="7" t="s">
        <v>154</v>
      </c>
      <c r="AE334" s="7" t="s">
        <v>155</v>
      </c>
      <c r="AH334" s="6"/>
      <c r="AI334" s="6"/>
      <c r="AM334" s="6"/>
      <c r="AO334" s="6"/>
      <c r="AP334" s="6"/>
      <c r="AQ334" s="6"/>
      <c r="AR334" s="6"/>
      <c r="AT334" s="6"/>
      <c r="AW334" s="6"/>
      <c r="AX334" s="6"/>
      <c r="AY334" s="6"/>
      <c r="AZ334" s="6"/>
      <c r="BC334" s="6"/>
      <c r="BD334" s="6"/>
      <c r="BE334" s="6"/>
      <c r="BF334" s="6"/>
    </row>
    <row r="335" spans="1:58" ht="211.5" customHeight="1">
      <c r="A335" s="32">
        <v>44958</v>
      </c>
      <c r="B335" s="6">
        <v>339</v>
      </c>
      <c r="C335" s="7" t="s">
        <v>369</v>
      </c>
      <c r="D335" s="7" t="s">
        <v>370</v>
      </c>
      <c r="E335" s="7" t="s">
        <v>1540</v>
      </c>
      <c r="F335" s="7" t="s">
        <v>1535</v>
      </c>
      <c r="G335" s="7" t="s">
        <v>74</v>
      </c>
      <c r="H335" s="6" t="s">
        <v>75</v>
      </c>
      <c r="I335" s="10" t="s">
        <v>76</v>
      </c>
      <c r="J335" s="6" t="s">
        <v>251</v>
      </c>
      <c r="K335" s="8">
        <v>10000</v>
      </c>
      <c r="L335" s="8"/>
      <c r="M335" s="7" t="s">
        <v>76</v>
      </c>
      <c r="N335" s="7"/>
      <c r="O335" s="7"/>
      <c r="P335" s="9"/>
      <c r="Q335" s="9"/>
      <c r="R335" s="9"/>
      <c r="S335" s="7" t="s">
        <v>78</v>
      </c>
      <c r="T335" s="6" t="str">
        <f t="shared" ca="1" si="6"/>
        <v>Open</v>
      </c>
      <c r="U335" s="7" t="s">
        <v>1541</v>
      </c>
      <c r="V335" s="7" t="s">
        <v>1537</v>
      </c>
      <c r="W335" s="7"/>
      <c r="Y335" s="6" t="s">
        <v>1542</v>
      </c>
      <c r="Z335" s="7"/>
      <c r="AA335" s="7" t="s">
        <v>1543</v>
      </c>
      <c r="AB335" s="7"/>
      <c r="AC335" s="7" t="s">
        <v>153</v>
      </c>
      <c r="AD335" s="7" t="s">
        <v>154</v>
      </c>
      <c r="AE335" s="7" t="s">
        <v>155</v>
      </c>
      <c r="AH335" s="6"/>
      <c r="AI335" s="6"/>
      <c r="AM335" s="6"/>
      <c r="AO335" s="6"/>
      <c r="AP335" s="6"/>
      <c r="AQ335" s="6"/>
      <c r="AR335" s="6"/>
      <c r="AT335" s="6"/>
      <c r="AW335" s="6"/>
      <c r="AX335" s="6"/>
      <c r="AY335" s="6"/>
      <c r="AZ335" s="6"/>
      <c r="BC335" s="6"/>
      <c r="BD335" s="6"/>
      <c r="BE335" s="6"/>
      <c r="BF335" s="6"/>
    </row>
    <row r="336" spans="1:58" ht="211.5" customHeight="1">
      <c r="A336" s="32">
        <v>44958</v>
      </c>
      <c r="B336" s="6">
        <v>340</v>
      </c>
      <c r="C336" s="7" t="s">
        <v>369</v>
      </c>
      <c r="D336" s="7" t="s">
        <v>370</v>
      </c>
      <c r="E336" s="7" t="s">
        <v>1540</v>
      </c>
      <c r="F336" s="7" t="s">
        <v>1535</v>
      </c>
      <c r="G336" s="7" t="s">
        <v>74</v>
      </c>
      <c r="H336" s="6" t="s">
        <v>91</v>
      </c>
      <c r="I336" s="10" t="s">
        <v>76</v>
      </c>
      <c r="J336" s="6" t="s">
        <v>251</v>
      </c>
      <c r="K336" s="8">
        <v>40000</v>
      </c>
      <c r="L336" s="8"/>
      <c r="M336" s="7" t="s">
        <v>76</v>
      </c>
      <c r="N336" s="7"/>
      <c r="O336" s="7"/>
      <c r="P336" s="9"/>
      <c r="Q336" s="9"/>
      <c r="R336" s="9"/>
      <c r="S336" s="7" t="s">
        <v>78</v>
      </c>
      <c r="T336" s="6" t="str">
        <f t="shared" ca="1" si="6"/>
        <v>Open</v>
      </c>
      <c r="U336" s="7" t="s">
        <v>1541</v>
      </c>
      <c r="V336" s="7" t="s">
        <v>1537</v>
      </c>
      <c r="W336" s="7"/>
      <c r="Y336" s="6" t="s">
        <v>1542</v>
      </c>
      <c r="Z336" s="7"/>
      <c r="AA336" s="7" t="s">
        <v>1543</v>
      </c>
      <c r="AB336" s="7"/>
      <c r="AC336" s="7" t="s">
        <v>153</v>
      </c>
      <c r="AD336" s="7" t="s">
        <v>154</v>
      </c>
      <c r="AE336" s="7" t="s">
        <v>155</v>
      </c>
      <c r="AH336" s="6"/>
      <c r="AI336" s="6"/>
      <c r="AM336" s="6"/>
      <c r="AO336" s="6"/>
      <c r="AP336" s="6"/>
      <c r="AQ336" s="6"/>
      <c r="AR336" s="6"/>
      <c r="AT336" s="6"/>
      <c r="AW336" s="6"/>
      <c r="AX336" s="6"/>
      <c r="AY336" s="6"/>
      <c r="AZ336" s="6"/>
      <c r="BC336" s="6"/>
      <c r="BD336" s="6"/>
      <c r="BE336" s="6"/>
      <c r="BF336" s="6"/>
    </row>
    <row r="337" spans="1:58" ht="211.5" customHeight="1">
      <c r="A337" s="32">
        <v>44958</v>
      </c>
      <c r="B337" s="6">
        <v>341</v>
      </c>
      <c r="C337" s="7" t="s">
        <v>369</v>
      </c>
      <c r="D337" s="7" t="s">
        <v>370</v>
      </c>
      <c r="E337" s="7" t="s">
        <v>1544</v>
      </c>
      <c r="F337" s="7" t="s">
        <v>1535</v>
      </c>
      <c r="G337" s="7" t="s">
        <v>74</v>
      </c>
      <c r="H337" s="6" t="s">
        <v>75</v>
      </c>
      <c r="I337" s="10" t="s">
        <v>76</v>
      </c>
      <c r="J337" s="6" t="s">
        <v>258</v>
      </c>
      <c r="K337" s="8">
        <v>10000</v>
      </c>
      <c r="L337" s="8"/>
      <c r="M337" s="7" t="s">
        <v>76</v>
      </c>
      <c r="N337" s="7"/>
      <c r="O337" s="7"/>
      <c r="P337" s="9"/>
      <c r="Q337" s="9"/>
      <c r="R337" s="9"/>
      <c r="S337" s="7" t="s">
        <v>78</v>
      </c>
      <c r="T337" s="6" t="str">
        <f t="shared" ca="1" si="6"/>
        <v>Open</v>
      </c>
      <c r="U337" s="7" t="s">
        <v>1545</v>
      </c>
      <c r="V337" s="7" t="s">
        <v>1537</v>
      </c>
      <c r="W337" s="7"/>
      <c r="Z337" s="7"/>
      <c r="AA337" s="7"/>
      <c r="AB337" s="7"/>
      <c r="AC337" s="7" t="s">
        <v>153</v>
      </c>
      <c r="AD337" s="7" t="s">
        <v>154</v>
      </c>
      <c r="AE337" s="7" t="s">
        <v>155</v>
      </c>
      <c r="AH337" s="6"/>
      <c r="AI337" s="6"/>
      <c r="AM337" s="6"/>
      <c r="AO337" s="6"/>
      <c r="AP337" s="6"/>
      <c r="AQ337" s="6"/>
      <c r="AR337" s="6"/>
      <c r="AT337" s="6"/>
      <c r="AW337" s="6"/>
      <c r="AX337" s="6"/>
      <c r="AY337" s="6"/>
      <c r="AZ337" s="6"/>
      <c r="BC337" s="6"/>
      <c r="BD337" s="6"/>
      <c r="BE337" s="6"/>
      <c r="BF337" s="6"/>
    </row>
    <row r="338" spans="1:58" ht="211.5" customHeight="1">
      <c r="A338" s="32">
        <v>44958</v>
      </c>
      <c r="B338" s="6">
        <v>342</v>
      </c>
      <c r="C338" s="7" t="s">
        <v>369</v>
      </c>
      <c r="D338" s="7" t="s">
        <v>370</v>
      </c>
      <c r="E338" s="7" t="s">
        <v>1544</v>
      </c>
      <c r="F338" s="7" t="s">
        <v>1535</v>
      </c>
      <c r="G338" s="7" t="s">
        <v>74</v>
      </c>
      <c r="H338" s="6" t="s">
        <v>91</v>
      </c>
      <c r="I338" s="10" t="s">
        <v>76</v>
      </c>
      <c r="J338" s="6" t="s">
        <v>258</v>
      </c>
      <c r="K338" s="8">
        <v>40000</v>
      </c>
      <c r="L338" s="8"/>
      <c r="M338" s="7" t="s">
        <v>76</v>
      </c>
      <c r="N338" s="7"/>
      <c r="O338" s="7"/>
      <c r="P338" s="9"/>
      <c r="Q338" s="9"/>
      <c r="R338" s="9"/>
      <c r="S338" s="7" t="s">
        <v>78</v>
      </c>
      <c r="T338" s="6" t="str">
        <f t="shared" ca="1" si="6"/>
        <v>Open</v>
      </c>
      <c r="U338" s="7" t="s">
        <v>1545</v>
      </c>
      <c r="V338" s="7" t="s">
        <v>1537</v>
      </c>
      <c r="W338" s="7" t="s">
        <v>1546</v>
      </c>
      <c r="Z338" s="7"/>
      <c r="AA338" s="7" t="s">
        <v>1547</v>
      </c>
      <c r="AB338" s="7"/>
      <c r="AC338" s="7" t="s">
        <v>153</v>
      </c>
      <c r="AD338" s="7" t="s">
        <v>154</v>
      </c>
      <c r="AE338" s="7" t="s">
        <v>155</v>
      </c>
      <c r="AH338" s="6"/>
      <c r="AI338" s="6"/>
      <c r="AM338" s="6"/>
      <c r="AO338" s="6"/>
      <c r="AP338" s="6"/>
      <c r="AQ338" s="6"/>
      <c r="AR338" s="6"/>
      <c r="AT338" s="6"/>
      <c r="AW338" s="6"/>
      <c r="AX338" s="6"/>
      <c r="AY338" s="6"/>
      <c r="AZ338" s="6"/>
      <c r="BC338" s="6"/>
      <c r="BD338" s="6"/>
      <c r="BE338" s="6"/>
      <c r="BF338" s="6"/>
    </row>
    <row r="339" spans="1:58" ht="211.5" customHeight="1">
      <c r="A339" s="32">
        <v>44958</v>
      </c>
      <c r="B339" s="6">
        <v>343</v>
      </c>
      <c r="C339" s="7" t="s">
        <v>369</v>
      </c>
      <c r="D339" s="7" t="s">
        <v>370</v>
      </c>
      <c r="E339" s="7" t="s">
        <v>1548</v>
      </c>
      <c r="F339" s="7" t="s">
        <v>1535</v>
      </c>
      <c r="G339" s="7" t="s">
        <v>74</v>
      </c>
      <c r="H339" s="6" t="s">
        <v>75</v>
      </c>
      <c r="I339" s="10" t="s">
        <v>76</v>
      </c>
      <c r="J339" s="6" t="s">
        <v>261</v>
      </c>
      <c r="K339" s="8">
        <v>10000</v>
      </c>
      <c r="L339" s="8"/>
      <c r="M339" s="7" t="s">
        <v>76</v>
      </c>
      <c r="N339" s="7"/>
      <c r="O339" s="7"/>
      <c r="P339" s="9"/>
      <c r="Q339" s="9"/>
      <c r="R339" s="9"/>
      <c r="S339" s="7" t="s">
        <v>78</v>
      </c>
      <c r="T339" s="6" t="str">
        <f t="shared" ca="1" si="6"/>
        <v>Open</v>
      </c>
      <c r="U339" s="7" t="s">
        <v>1549</v>
      </c>
      <c r="V339" s="7" t="s">
        <v>1537</v>
      </c>
      <c r="W339" s="7"/>
      <c r="X339" s="7" t="s">
        <v>1550</v>
      </c>
      <c r="Z339" s="7"/>
      <c r="AA339" s="7" t="s">
        <v>1551</v>
      </c>
      <c r="AB339" s="7"/>
      <c r="AC339" s="7" t="s">
        <v>153</v>
      </c>
      <c r="AD339" s="7" t="s">
        <v>154</v>
      </c>
      <c r="AE339" s="7" t="s">
        <v>155</v>
      </c>
      <c r="AH339" s="6"/>
      <c r="AI339" s="6"/>
      <c r="AM339" s="6"/>
      <c r="AO339" s="6"/>
      <c r="AP339" s="6"/>
      <c r="AQ339" s="6"/>
      <c r="AR339" s="6"/>
      <c r="AT339" s="6"/>
      <c r="AW339" s="6"/>
      <c r="AX339" s="6"/>
      <c r="AY339" s="6"/>
      <c r="AZ339" s="6"/>
      <c r="BC339" s="6"/>
      <c r="BD339" s="6"/>
      <c r="BE339" s="6"/>
      <c r="BF339" s="6"/>
    </row>
    <row r="340" spans="1:58" ht="211.5" customHeight="1">
      <c r="A340" s="32">
        <v>44958</v>
      </c>
      <c r="B340" s="6">
        <v>344</v>
      </c>
      <c r="C340" s="7" t="s">
        <v>369</v>
      </c>
      <c r="D340" s="7" t="s">
        <v>370</v>
      </c>
      <c r="E340" s="7" t="s">
        <v>1548</v>
      </c>
      <c r="F340" s="7" t="s">
        <v>1535</v>
      </c>
      <c r="G340" s="7" t="s">
        <v>74</v>
      </c>
      <c r="H340" s="6" t="s">
        <v>91</v>
      </c>
      <c r="I340" s="10" t="s">
        <v>76</v>
      </c>
      <c r="J340" s="6" t="s">
        <v>261</v>
      </c>
      <c r="K340" s="8">
        <v>40000</v>
      </c>
      <c r="L340" s="8"/>
      <c r="M340" s="7" t="s">
        <v>76</v>
      </c>
      <c r="N340" s="7"/>
      <c r="O340" s="7"/>
      <c r="P340" s="9"/>
      <c r="Q340" s="9"/>
      <c r="R340" s="9"/>
      <c r="S340" s="7" t="s">
        <v>78</v>
      </c>
      <c r="T340" s="6" t="str">
        <f t="shared" ca="1" si="6"/>
        <v>Open</v>
      </c>
      <c r="U340" s="7" t="s">
        <v>1549</v>
      </c>
      <c r="V340" s="7" t="s">
        <v>1537</v>
      </c>
      <c r="W340" s="7"/>
      <c r="X340" s="7" t="s">
        <v>1550</v>
      </c>
      <c r="Z340" s="7"/>
      <c r="AA340" s="7" t="s">
        <v>1551</v>
      </c>
      <c r="AB340" s="7"/>
      <c r="AC340" s="7" t="s">
        <v>153</v>
      </c>
      <c r="AD340" s="7" t="s">
        <v>154</v>
      </c>
      <c r="AE340" s="7" t="s">
        <v>155</v>
      </c>
      <c r="AH340" s="6"/>
      <c r="AI340" s="6"/>
      <c r="AM340" s="6"/>
      <c r="AO340" s="6"/>
      <c r="AP340" s="6"/>
      <c r="AQ340" s="6"/>
      <c r="AR340" s="6"/>
      <c r="AT340" s="6"/>
      <c r="AW340" s="6"/>
      <c r="AX340" s="6"/>
      <c r="AY340" s="6"/>
      <c r="AZ340" s="6"/>
      <c r="BC340" s="6"/>
      <c r="BD340" s="6"/>
      <c r="BE340" s="6"/>
      <c r="BF340" s="6"/>
    </row>
    <row r="341" spans="1:58" ht="211.5" customHeight="1">
      <c r="A341" s="32">
        <v>44958</v>
      </c>
      <c r="B341" s="6">
        <v>345</v>
      </c>
      <c r="C341" s="7" t="s">
        <v>369</v>
      </c>
      <c r="D341" s="7" t="s">
        <v>370</v>
      </c>
      <c r="E341" s="7" t="s">
        <v>1552</v>
      </c>
      <c r="F341" s="7" t="s">
        <v>1535</v>
      </c>
      <c r="G341" s="7" t="s">
        <v>74</v>
      </c>
      <c r="H341" s="6" t="s">
        <v>75</v>
      </c>
      <c r="I341" s="10" t="s">
        <v>76</v>
      </c>
      <c r="J341" s="6" t="s">
        <v>214</v>
      </c>
      <c r="K341" s="8">
        <v>10000</v>
      </c>
      <c r="L341" s="8"/>
      <c r="M341" s="7" t="s">
        <v>76</v>
      </c>
      <c r="N341" s="7"/>
      <c r="O341" s="7"/>
      <c r="P341" s="9"/>
      <c r="Q341" s="9"/>
      <c r="R341" s="9"/>
      <c r="S341" s="7" t="s">
        <v>78</v>
      </c>
      <c r="T341" s="6" t="str">
        <f t="shared" ca="1" si="6"/>
        <v>Open</v>
      </c>
      <c r="U341" s="7" t="s">
        <v>1553</v>
      </c>
      <c r="V341" s="7" t="s">
        <v>1537</v>
      </c>
      <c r="W341" s="7"/>
      <c r="X341" s="7" t="s">
        <v>1554</v>
      </c>
      <c r="Y341" s="6" t="s">
        <v>1555</v>
      </c>
      <c r="Z341" s="7"/>
      <c r="AA341" s="7" t="s">
        <v>1556</v>
      </c>
      <c r="AB341" s="7"/>
      <c r="AC341" s="7" t="s">
        <v>153</v>
      </c>
      <c r="AD341" s="7" t="s">
        <v>154</v>
      </c>
      <c r="AE341" s="7" t="s">
        <v>155</v>
      </c>
      <c r="AH341" s="6"/>
      <c r="AI341" s="6"/>
      <c r="AM341" s="6"/>
      <c r="AO341" s="6"/>
      <c r="AP341" s="6"/>
      <c r="AQ341" s="6"/>
      <c r="AR341" s="6"/>
      <c r="AT341" s="6"/>
      <c r="AW341" s="6"/>
      <c r="AX341" s="6"/>
      <c r="AY341" s="6"/>
      <c r="AZ341" s="6"/>
      <c r="BC341" s="6"/>
      <c r="BD341" s="6"/>
      <c r="BE341" s="6"/>
      <c r="BF341" s="6"/>
    </row>
    <row r="342" spans="1:58" ht="211.5" customHeight="1">
      <c r="A342" s="32">
        <v>44958</v>
      </c>
      <c r="B342" s="6">
        <v>346</v>
      </c>
      <c r="C342" s="7" t="s">
        <v>369</v>
      </c>
      <c r="D342" s="7" t="s">
        <v>370</v>
      </c>
      <c r="E342" s="7" t="s">
        <v>1552</v>
      </c>
      <c r="F342" s="7" t="s">
        <v>1535</v>
      </c>
      <c r="G342" s="7" t="s">
        <v>74</v>
      </c>
      <c r="H342" s="6" t="s">
        <v>91</v>
      </c>
      <c r="I342" s="10" t="s">
        <v>76</v>
      </c>
      <c r="J342" s="6" t="s">
        <v>214</v>
      </c>
      <c r="K342" s="8">
        <v>40000</v>
      </c>
      <c r="L342" s="8"/>
      <c r="M342" s="7" t="s">
        <v>76</v>
      </c>
      <c r="N342" s="7"/>
      <c r="O342" s="7"/>
      <c r="P342" s="9"/>
      <c r="Q342" s="9"/>
      <c r="R342" s="9"/>
      <c r="S342" s="7" t="s">
        <v>78</v>
      </c>
      <c r="T342" s="6" t="str">
        <f t="shared" ca="1" si="6"/>
        <v>Open</v>
      </c>
      <c r="U342" s="7" t="s">
        <v>1553</v>
      </c>
      <c r="V342" s="7" t="s">
        <v>1537</v>
      </c>
      <c r="W342" s="7"/>
      <c r="X342" s="7" t="s">
        <v>1554</v>
      </c>
      <c r="Y342" s="6" t="s">
        <v>1555</v>
      </c>
      <c r="Z342" s="7"/>
      <c r="AA342" s="7" t="s">
        <v>1556</v>
      </c>
      <c r="AB342" s="7"/>
      <c r="AC342" s="7" t="s">
        <v>153</v>
      </c>
      <c r="AD342" s="7" t="s">
        <v>154</v>
      </c>
      <c r="AE342" s="7" t="s">
        <v>155</v>
      </c>
      <c r="AH342" s="6"/>
      <c r="AI342" s="6"/>
      <c r="AM342" s="6"/>
      <c r="AO342" s="6"/>
      <c r="AP342" s="6"/>
      <c r="AQ342" s="6"/>
      <c r="AR342" s="6"/>
      <c r="AT342" s="6"/>
      <c r="AW342" s="6"/>
      <c r="AX342" s="6"/>
      <c r="AY342" s="6"/>
      <c r="AZ342" s="6"/>
      <c r="BC342" s="6"/>
      <c r="BD342" s="6"/>
      <c r="BE342" s="6"/>
      <c r="BF342" s="6"/>
    </row>
    <row r="343" spans="1:58" ht="211.5" customHeight="1">
      <c r="A343" s="32">
        <v>44958</v>
      </c>
      <c r="B343" s="6">
        <v>347</v>
      </c>
      <c r="C343" s="7" t="s">
        <v>369</v>
      </c>
      <c r="D343" s="7" t="s">
        <v>370</v>
      </c>
      <c r="E343" s="7" t="s">
        <v>1557</v>
      </c>
      <c r="F343" s="7" t="s">
        <v>1535</v>
      </c>
      <c r="G343" s="7" t="s">
        <v>74</v>
      </c>
      <c r="H343" s="6" t="s">
        <v>75</v>
      </c>
      <c r="I343" s="10" t="s">
        <v>76</v>
      </c>
      <c r="J343" s="6" t="s">
        <v>92</v>
      </c>
      <c r="K343" s="8">
        <v>10000</v>
      </c>
      <c r="L343" s="8"/>
      <c r="M343" s="7" t="s">
        <v>76</v>
      </c>
      <c r="N343" s="7"/>
      <c r="O343" s="7"/>
      <c r="P343" s="9"/>
      <c r="Q343" s="9"/>
      <c r="R343" s="9"/>
      <c r="S343" s="7" t="s">
        <v>78</v>
      </c>
      <c r="T343" s="6" t="str">
        <f t="shared" ca="1" si="6"/>
        <v>Open</v>
      </c>
      <c r="U343" s="7" t="s">
        <v>1558</v>
      </c>
      <c r="V343" s="7" t="s">
        <v>1537</v>
      </c>
      <c r="W343" s="7"/>
      <c r="X343" s="7" t="s">
        <v>1559</v>
      </c>
      <c r="Z343" s="7"/>
      <c r="AA343" s="7" t="s">
        <v>1560</v>
      </c>
      <c r="AB343" s="7"/>
      <c r="AC343" s="7" t="s">
        <v>153</v>
      </c>
      <c r="AD343" s="7" t="s">
        <v>154</v>
      </c>
      <c r="AE343" s="7" t="s">
        <v>155</v>
      </c>
      <c r="AH343" s="6"/>
      <c r="AI343" s="6"/>
      <c r="AM343" s="6"/>
      <c r="AO343" s="6"/>
      <c r="AP343" s="6"/>
      <c r="AQ343" s="6"/>
      <c r="AR343" s="6"/>
      <c r="AT343" s="6"/>
      <c r="AW343" s="6"/>
      <c r="AX343" s="6"/>
      <c r="AY343" s="6"/>
      <c r="AZ343" s="6"/>
      <c r="BC343" s="6"/>
      <c r="BD343" s="6"/>
      <c r="BE343" s="6"/>
      <c r="BF343" s="6"/>
    </row>
    <row r="344" spans="1:58" ht="211.5" customHeight="1">
      <c r="A344" s="32">
        <v>44958</v>
      </c>
      <c r="B344" s="6">
        <v>348</v>
      </c>
      <c r="C344" s="7" t="s">
        <v>369</v>
      </c>
      <c r="D344" s="7" t="s">
        <v>370</v>
      </c>
      <c r="E344" s="7" t="s">
        <v>1557</v>
      </c>
      <c r="F344" s="7" t="s">
        <v>1535</v>
      </c>
      <c r="G344" s="7" t="s">
        <v>74</v>
      </c>
      <c r="H344" s="6" t="s">
        <v>91</v>
      </c>
      <c r="I344" s="10" t="s">
        <v>76</v>
      </c>
      <c r="J344" s="6" t="s">
        <v>92</v>
      </c>
      <c r="K344" s="8">
        <v>40000</v>
      </c>
      <c r="L344" s="8"/>
      <c r="M344" s="7" t="s">
        <v>76</v>
      </c>
      <c r="N344" s="7"/>
      <c r="O344" s="7"/>
      <c r="P344" s="9"/>
      <c r="Q344" s="9"/>
      <c r="R344" s="9"/>
      <c r="S344" s="7" t="s">
        <v>78</v>
      </c>
      <c r="T344" s="6" t="str">
        <f t="shared" ca="1" si="6"/>
        <v>Open</v>
      </c>
      <c r="U344" s="7" t="s">
        <v>1558</v>
      </c>
      <c r="V344" s="7" t="s">
        <v>1537</v>
      </c>
      <c r="W344" s="7"/>
      <c r="X344" s="7" t="s">
        <v>1559</v>
      </c>
      <c r="Z344" s="7"/>
      <c r="AA344" s="7" t="s">
        <v>1560</v>
      </c>
      <c r="AB344" s="7"/>
      <c r="AC344" s="7" t="s">
        <v>153</v>
      </c>
      <c r="AD344" s="7" t="s">
        <v>154</v>
      </c>
      <c r="AE344" s="7" t="s">
        <v>155</v>
      </c>
      <c r="AH344" s="6"/>
      <c r="AI344" s="6"/>
      <c r="AM344" s="6"/>
      <c r="AO344" s="6"/>
      <c r="AP344" s="6"/>
      <c r="AQ344" s="6"/>
      <c r="AR344" s="6"/>
      <c r="AT344" s="6"/>
      <c r="AW344" s="6"/>
      <c r="AX344" s="6"/>
      <c r="AY344" s="6"/>
      <c r="AZ344" s="6"/>
      <c r="BC344" s="6"/>
      <c r="BD344" s="6"/>
      <c r="BE344" s="6"/>
      <c r="BF344" s="6"/>
    </row>
    <row r="345" spans="1:58" ht="211.5" customHeight="1">
      <c r="A345" s="32">
        <v>44958</v>
      </c>
      <c r="B345" s="6">
        <v>349</v>
      </c>
      <c r="C345" s="7" t="s">
        <v>369</v>
      </c>
      <c r="D345" s="7" t="s">
        <v>370</v>
      </c>
      <c r="E345" s="7" t="s">
        <v>1561</v>
      </c>
      <c r="F345" s="7" t="s">
        <v>1535</v>
      </c>
      <c r="G345" s="7" t="s">
        <v>74</v>
      </c>
      <c r="H345" s="6" t="s">
        <v>75</v>
      </c>
      <c r="I345" s="10" t="s">
        <v>76</v>
      </c>
      <c r="J345" s="6" t="s">
        <v>229</v>
      </c>
      <c r="K345" s="8">
        <v>10000</v>
      </c>
      <c r="L345" s="8"/>
      <c r="M345" s="7" t="s">
        <v>76</v>
      </c>
      <c r="N345" s="7"/>
      <c r="O345" s="7"/>
      <c r="P345" s="9"/>
      <c r="Q345" s="9"/>
      <c r="R345" s="9"/>
      <c r="S345" s="7" t="s">
        <v>78</v>
      </c>
      <c r="T345" s="6" t="str">
        <f t="shared" ca="1" si="6"/>
        <v>Open</v>
      </c>
      <c r="U345" s="7" t="s">
        <v>1562</v>
      </c>
      <c r="V345" s="7" t="s">
        <v>1537</v>
      </c>
      <c r="W345" s="7"/>
      <c r="X345" s="7" t="s">
        <v>1563</v>
      </c>
      <c r="Y345" s="6" t="s">
        <v>1564</v>
      </c>
      <c r="Z345" s="7"/>
      <c r="AA345" s="7" t="s">
        <v>1565</v>
      </c>
      <c r="AB345" s="7"/>
      <c r="AC345" s="7" t="s">
        <v>153</v>
      </c>
      <c r="AD345" s="7" t="s">
        <v>154</v>
      </c>
      <c r="AE345" s="7" t="s">
        <v>155</v>
      </c>
      <c r="AH345" s="6"/>
      <c r="AI345" s="6"/>
      <c r="AM345" s="6"/>
      <c r="AO345" s="6"/>
      <c r="AP345" s="6"/>
      <c r="AQ345" s="6"/>
      <c r="AR345" s="6"/>
      <c r="AT345" s="6"/>
      <c r="AW345" s="6"/>
      <c r="AX345" s="6"/>
      <c r="AY345" s="6"/>
      <c r="AZ345" s="6"/>
      <c r="BC345" s="6"/>
      <c r="BD345" s="6"/>
      <c r="BE345" s="6"/>
      <c r="BF345" s="6"/>
    </row>
    <row r="346" spans="1:58" ht="211.5" customHeight="1">
      <c r="A346" s="32">
        <v>44958</v>
      </c>
      <c r="B346" s="6">
        <v>350</v>
      </c>
      <c r="C346" s="7" t="s">
        <v>369</v>
      </c>
      <c r="D346" s="7" t="s">
        <v>370</v>
      </c>
      <c r="E346" s="7" t="s">
        <v>1561</v>
      </c>
      <c r="F346" s="7" t="s">
        <v>1535</v>
      </c>
      <c r="G346" s="7" t="s">
        <v>74</v>
      </c>
      <c r="H346" s="6" t="s">
        <v>91</v>
      </c>
      <c r="I346" s="10" t="s">
        <v>76</v>
      </c>
      <c r="J346" s="6" t="s">
        <v>229</v>
      </c>
      <c r="K346" s="8">
        <v>40000</v>
      </c>
      <c r="L346" s="8"/>
      <c r="M346" s="7" t="s">
        <v>76</v>
      </c>
      <c r="N346" s="7"/>
      <c r="O346" s="7"/>
      <c r="P346" s="9"/>
      <c r="Q346" s="9"/>
      <c r="R346" s="9"/>
      <c r="S346" s="7" t="s">
        <v>78</v>
      </c>
      <c r="T346" s="6" t="str">
        <f t="shared" ca="1" si="6"/>
        <v>Open</v>
      </c>
      <c r="U346" s="7" t="s">
        <v>1562</v>
      </c>
      <c r="V346" s="7" t="s">
        <v>1537</v>
      </c>
      <c r="W346" s="10" t="s">
        <v>1566</v>
      </c>
      <c r="X346" s="7" t="s">
        <v>1563</v>
      </c>
      <c r="Y346" s="6" t="s">
        <v>1564</v>
      </c>
      <c r="Z346" s="7"/>
      <c r="AA346" s="7" t="s">
        <v>1565</v>
      </c>
      <c r="AB346" s="7"/>
      <c r="AC346" s="7" t="s">
        <v>153</v>
      </c>
      <c r="AD346" s="7" t="s">
        <v>154</v>
      </c>
      <c r="AE346" s="7" t="s">
        <v>155</v>
      </c>
      <c r="AH346" s="6"/>
      <c r="AI346" s="6"/>
      <c r="AM346" s="6"/>
      <c r="AO346" s="6"/>
      <c r="AP346" s="6"/>
      <c r="AQ346" s="6"/>
      <c r="AR346" s="6"/>
      <c r="AT346" s="6"/>
      <c r="AW346" s="6"/>
      <c r="AX346" s="6"/>
      <c r="AY346" s="6"/>
      <c r="AZ346" s="6"/>
      <c r="BC346" s="6"/>
      <c r="BD346" s="6"/>
      <c r="BE346" s="6"/>
      <c r="BF346" s="6"/>
    </row>
    <row r="347" spans="1:58" ht="211.5" customHeight="1">
      <c r="A347" s="32">
        <v>44958</v>
      </c>
      <c r="B347" s="6">
        <v>351</v>
      </c>
      <c r="C347" s="7" t="s">
        <v>145</v>
      </c>
      <c r="D347" s="7" t="s">
        <v>146</v>
      </c>
      <c r="E347" s="7" t="s">
        <v>1567</v>
      </c>
      <c r="F347" s="7" t="s">
        <v>1568</v>
      </c>
      <c r="G347" s="7" t="s">
        <v>90</v>
      </c>
      <c r="H347" s="6" t="s">
        <v>91</v>
      </c>
      <c r="I347" s="10" t="s">
        <v>76</v>
      </c>
      <c r="J347" s="6" t="s">
        <v>1569</v>
      </c>
      <c r="K347" s="8">
        <v>5000000</v>
      </c>
      <c r="L347" s="8"/>
      <c r="M347" s="7" t="s">
        <v>76</v>
      </c>
      <c r="N347" s="7"/>
      <c r="O347" s="7"/>
      <c r="P347" s="9"/>
      <c r="Q347" s="9"/>
      <c r="R347" s="9"/>
      <c r="S347" s="7" t="s">
        <v>78</v>
      </c>
      <c r="T347" s="6" t="str">
        <f t="shared" ca="1" si="6"/>
        <v>Open</v>
      </c>
      <c r="U347" s="7" t="s">
        <v>1570</v>
      </c>
      <c r="V347" s="7" t="s">
        <v>1571</v>
      </c>
      <c r="W347" s="7"/>
      <c r="Y347" s="6" t="s">
        <v>851</v>
      </c>
      <c r="Z347" s="7" t="s">
        <v>1572</v>
      </c>
      <c r="AA347" s="7" t="s">
        <v>1573</v>
      </c>
      <c r="AB347" s="7"/>
      <c r="AC347" s="7" t="s">
        <v>83</v>
      </c>
      <c r="AD347" s="7" t="s">
        <v>99</v>
      </c>
      <c r="AE347" s="7" t="s">
        <v>328</v>
      </c>
      <c r="AH347" s="6"/>
      <c r="AI347" s="6"/>
      <c r="AM347" s="6"/>
      <c r="AO347" s="6"/>
      <c r="AP347" s="6"/>
      <c r="AQ347" s="6"/>
      <c r="AR347" s="6"/>
      <c r="AT347" s="6"/>
      <c r="AW347" s="6"/>
      <c r="AX347" s="6"/>
      <c r="AY347" s="6"/>
      <c r="AZ347" s="6"/>
      <c r="BC347" s="6"/>
      <c r="BD347" s="6"/>
      <c r="BE347" s="6"/>
      <c r="BF347" s="6"/>
    </row>
    <row r="348" spans="1:58" ht="211.5" customHeight="1">
      <c r="A348" s="32">
        <v>44958</v>
      </c>
      <c r="B348" s="6">
        <v>352</v>
      </c>
      <c r="C348" s="7" t="s">
        <v>100</v>
      </c>
      <c r="D348" s="7" t="s">
        <v>101</v>
      </c>
      <c r="E348" s="7" t="s">
        <v>1574</v>
      </c>
      <c r="F348" s="7" t="s">
        <v>1575</v>
      </c>
      <c r="G348" s="7" t="s">
        <v>74</v>
      </c>
      <c r="H348" s="6" t="s">
        <v>75</v>
      </c>
      <c r="I348" s="10" t="s">
        <v>76</v>
      </c>
      <c r="J348" s="6" t="s">
        <v>77</v>
      </c>
      <c r="K348" s="8">
        <v>200000</v>
      </c>
      <c r="L348" s="8">
        <v>1700000</v>
      </c>
      <c r="M348" s="7" t="s">
        <v>76</v>
      </c>
      <c r="N348" s="7"/>
      <c r="O348" s="7"/>
      <c r="P348" s="9">
        <v>44963.791666666701</v>
      </c>
      <c r="Q348" s="9"/>
      <c r="R348" s="9">
        <v>44991.791666666701</v>
      </c>
      <c r="S348" s="7" t="s">
        <v>78</v>
      </c>
      <c r="T348" s="6" t="str">
        <f t="shared" ca="1" si="6"/>
        <v>Closed</v>
      </c>
      <c r="U348" s="7" t="s">
        <v>1576</v>
      </c>
      <c r="V348" s="7" t="s">
        <v>1577</v>
      </c>
      <c r="W348" s="7"/>
      <c r="Y348" s="6" t="s">
        <v>1578</v>
      </c>
      <c r="Z348" s="7"/>
      <c r="AA348" s="7" t="s">
        <v>1579</v>
      </c>
      <c r="AB348" s="7"/>
      <c r="AC348" s="7" t="s">
        <v>83</v>
      </c>
      <c r="AD348" s="7" t="s">
        <v>99</v>
      </c>
      <c r="AE348" s="7" t="s">
        <v>328</v>
      </c>
      <c r="AH348" s="6"/>
      <c r="AI348" s="6"/>
      <c r="AM348" s="6"/>
      <c r="AO348" s="6"/>
      <c r="AP348" s="6"/>
      <c r="AQ348" s="6"/>
      <c r="AR348" s="6"/>
      <c r="AT348" s="6"/>
      <c r="AW348" s="6"/>
      <c r="AX348" s="6"/>
      <c r="AY348" s="6"/>
      <c r="AZ348" s="6"/>
      <c r="BC348" s="6"/>
      <c r="BD348" s="6"/>
      <c r="BE348" s="6"/>
      <c r="BF348" s="6"/>
    </row>
    <row r="349" spans="1:58" ht="211.5" customHeight="1">
      <c r="A349" s="32">
        <v>44958</v>
      </c>
      <c r="B349" s="6">
        <v>353</v>
      </c>
      <c r="C349" s="7" t="s">
        <v>110</v>
      </c>
      <c r="D349" s="7" t="s">
        <v>111</v>
      </c>
      <c r="E349" s="7" t="s">
        <v>1580</v>
      </c>
      <c r="F349" s="7" t="s">
        <v>1581</v>
      </c>
      <c r="G349" s="7" t="s">
        <v>74</v>
      </c>
      <c r="H349" s="6" t="s">
        <v>75</v>
      </c>
      <c r="I349" s="10" t="s">
        <v>76</v>
      </c>
      <c r="J349" s="6" t="s">
        <v>77</v>
      </c>
      <c r="K349" s="8"/>
      <c r="L349" s="8"/>
      <c r="M349" s="7" t="s">
        <v>76</v>
      </c>
      <c r="N349" s="7"/>
      <c r="O349" s="7"/>
      <c r="P349" s="9">
        <v>45144.833333333299</v>
      </c>
      <c r="Q349" s="9">
        <v>45165.833333333299</v>
      </c>
      <c r="R349" s="9">
        <v>45208.833333333299</v>
      </c>
      <c r="S349" s="7" t="s">
        <v>78</v>
      </c>
      <c r="T349" s="6" t="str">
        <f t="shared" ca="1" si="6"/>
        <v>Open</v>
      </c>
      <c r="U349" s="7" t="s">
        <v>1582</v>
      </c>
      <c r="V349" s="7" t="s">
        <v>1583</v>
      </c>
      <c r="W349" s="7"/>
      <c r="Y349" s="6" t="s">
        <v>1584</v>
      </c>
      <c r="Z349" s="7"/>
      <c r="AA349" s="7" t="s">
        <v>1585</v>
      </c>
      <c r="AB349" s="7"/>
      <c r="AC349" s="7" t="s">
        <v>135</v>
      </c>
      <c r="AD349" s="7" t="s">
        <v>99</v>
      </c>
      <c r="AE349" s="7" t="s">
        <v>328</v>
      </c>
      <c r="AH349" s="6"/>
      <c r="AI349" s="6"/>
      <c r="AM349" s="6"/>
      <c r="AO349" s="6"/>
      <c r="AP349" s="6"/>
      <c r="AQ349" s="6"/>
      <c r="AR349" s="6"/>
      <c r="AT349" s="6"/>
      <c r="AW349" s="6"/>
      <c r="AX349" s="6"/>
      <c r="AY349" s="6"/>
      <c r="AZ349" s="6"/>
      <c r="BC349" s="6"/>
      <c r="BD349" s="6"/>
      <c r="BE349" s="6"/>
      <c r="BF349" s="6"/>
    </row>
    <row r="350" spans="1:58" ht="211.5" customHeight="1">
      <c r="A350" s="32">
        <v>44958</v>
      </c>
      <c r="B350" s="6">
        <v>354</v>
      </c>
      <c r="C350" s="7" t="s">
        <v>399</v>
      </c>
      <c r="D350" s="7" t="s">
        <v>400</v>
      </c>
      <c r="E350" s="7" t="s">
        <v>1586</v>
      </c>
      <c r="F350" s="10" t="s">
        <v>1587</v>
      </c>
      <c r="G350" s="7" t="s">
        <v>160</v>
      </c>
      <c r="H350" s="6" t="s">
        <v>75</v>
      </c>
      <c r="I350" s="10" t="s">
        <v>76</v>
      </c>
      <c r="J350" s="6" t="s">
        <v>261</v>
      </c>
      <c r="K350" s="8">
        <v>150000</v>
      </c>
      <c r="L350" s="8"/>
      <c r="M350" s="7" t="s">
        <v>78</v>
      </c>
      <c r="N350" s="7" t="s">
        <v>1588</v>
      </c>
      <c r="O350" s="7"/>
      <c r="P350" s="9"/>
      <c r="Q350" s="9"/>
      <c r="R350" s="9"/>
      <c r="S350" s="7" t="s">
        <v>78</v>
      </c>
      <c r="T350" s="6" t="str">
        <f t="shared" ca="1" si="6"/>
        <v>Open</v>
      </c>
      <c r="U350" s="7" t="s">
        <v>1589</v>
      </c>
      <c r="V350" s="10" t="s">
        <v>1590</v>
      </c>
      <c r="W350" s="7"/>
      <c r="X350" s="7" t="s">
        <v>1591</v>
      </c>
      <c r="Z350" s="7"/>
      <c r="AA350" s="7" t="s">
        <v>407</v>
      </c>
      <c r="AB350" s="7"/>
      <c r="AC350" s="7" t="s">
        <v>83</v>
      </c>
      <c r="AD350" s="7" t="s">
        <v>99</v>
      </c>
      <c r="AE350" s="7" t="s">
        <v>194</v>
      </c>
      <c r="AH350" s="6"/>
      <c r="AI350" s="6"/>
      <c r="AM350" s="6"/>
      <c r="AO350" s="6"/>
      <c r="AP350" s="6"/>
      <c r="AQ350" s="6"/>
      <c r="AR350" s="6"/>
      <c r="AT350" s="6"/>
      <c r="AW350" s="6"/>
      <c r="AX350" s="6"/>
      <c r="AY350" s="6"/>
      <c r="AZ350" s="6"/>
      <c r="BC350" s="6"/>
      <c r="BD350" s="6"/>
      <c r="BE350" s="6"/>
      <c r="BF350" s="6"/>
    </row>
    <row r="351" spans="1:58" ht="211.5" customHeight="1">
      <c r="A351" s="32">
        <v>44958</v>
      </c>
      <c r="B351" s="6">
        <v>355</v>
      </c>
      <c r="C351" s="7" t="s">
        <v>70</v>
      </c>
      <c r="D351" s="7" t="s">
        <v>71</v>
      </c>
      <c r="E351" s="7" t="s">
        <v>1592</v>
      </c>
      <c r="F351" s="7" t="s">
        <v>1593</v>
      </c>
      <c r="G351" s="7" t="s">
        <v>74</v>
      </c>
      <c r="H351" s="6" t="s">
        <v>75</v>
      </c>
      <c r="I351" s="10" t="s">
        <v>76</v>
      </c>
      <c r="J351" s="6" t="s">
        <v>77</v>
      </c>
      <c r="K351" s="8">
        <v>60000</v>
      </c>
      <c r="L351" s="8">
        <v>107500000</v>
      </c>
      <c r="M351" s="7" t="s">
        <v>76</v>
      </c>
      <c r="N351" s="7"/>
      <c r="O351" s="7" t="s">
        <v>1594</v>
      </c>
      <c r="P351" s="9">
        <v>44965.791666666701</v>
      </c>
      <c r="Q351" s="9"/>
      <c r="R351" s="9"/>
      <c r="S351" s="7" t="s">
        <v>78</v>
      </c>
      <c r="T351" s="6" t="str">
        <f t="shared" ca="1" si="6"/>
        <v>Open</v>
      </c>
      <c r="U351" s="7" t="s">
        <v>1595</v>
      </c>
      <c r="V351" s="7" t="s">
        <v>1596</v>
      </c>
      <c r="W351" s="7"/>
      <c r="Z351" s="7"/>
      <c r="AA351" s="7"/>
      <c r="AB351" s="7"/>
      <c r="AC351" s="7" t="s">
        <v>135</v>
      </c>
      <c r="AD351" s="7" t="s">
        <v>84</v>
      </c>
      <c r="AE351" s="7" t="s">
        <v>85</v>
      </c>
      <c r="AH351" s="6"/>
      <c r="AI351" s="6"/>
      <c r="AM351" s="6"/>
      <c r="AO351" s="6"/>
      <c r="AP351" s="6"/>
      <c r="AQ351" s="6"/>
      <c r="AR351" s="6"/>
      <c r="AT351" s="6"/>
      <c r="AW351" s="6"/>
      <c r="AX351" s="6"/>
      <c r="AY351" s="6"/>
      <c r="AZ351" s="6"/>
      <c r="BC351" s="6"/>
      <c r="BD351" s="6"/>
      <c r="BE351" s="6"/>
      <c r="BF351" s="6"/>
    </row>
    <row r="352" spans="1:58" ht="211.5" customHeight="1">
      <c r="A352" s="32">
        <v>44958</v>
      </c>
      <c r="B352" s="6">
        <v>356</v>
      </c>
      <c r="C352" s="7" t="s">
        <v>1113</v>
      </c>
      <c r="D352" s="7" t="s">
        <v>1114</v>
      </c>
      <c r="E352" s="7" t="s">
        <v>1597</v>
      </c>
      <c r="F352" s="7" t="s">
        <v>1598</v>
      </c>
      <c r="G352" s="7" t="s">
        <v>74</v>
      </c>
      <c r="H352" s="6" t="s">
        <v>75</v>
      </c>
      <c r="I352" s="10" t="s">
        <v>76</v>
      </c>
      <c r="J352" s="6" t="s">
        <v>77</v>
      </c>
      <c r="K352" s="8"/>
      <c r="L352" s="8"/>
      <c r="M352" s="7" t="s">
        <v>76</v>
      </c>
      <c r="N352" s="7"/>
      <c r="O352" s="7"/>
      <c r="P352" s="9"/>
      <c r="Q352" s="9"/>
      <c r="R352" s="9">
        <v>45383.416666666701</v>
      </c>
      <c r="S352" s="7" t="s">
        <v>78</v>
      </c>
      <c r="T352" s="6" t="str">
        <f t="shared" ca="1" si="6"/>
        <v>Open</v>
      </c>
      <c r="V352" t="s">
        <v>76</v>
      </c>
      <c r="W352" s="7"/>
      <c r="X352" s="7" t="s">
        <v>1119</v>
      </c>
      <c r="Y352" s="6" t="s">
        <v>1120</v>
      </c>
      <c r="Z352" s="7"/>
      <c r="AA352" s="7" t="s">
        <v>1121</v>
      </c>
      <c r="AB352" s="7"/>
      <c r="AC352" s="7" t="s">
        <v>83</v>
      </c>
      <c r="AD352" s="7" t="s">
        <v>99</v>
      </c>
      <c r="AE352" s="7" t="s">
        <v>194</v>
      </c>
      <c r="AH352" s="6"/>
      <c r="AI352" s="6"/>
      <c r="AM352" s="6"/>
      <c r="AO352" s="6"/>
      <c r="AP352" s="6"/>
      <c r="AQ352" s="6"/>
      <c r="AR352" s="6"/>
      <c r="AT352" s="6"/>
      <c r="AW352" s="6"/>
      <c r="AX352" s="6"/>
      <c r="AY352" s="6"/>
      <c r="AZ352" s="6"/>
      <c r="BC352" s="6"/>
      <c r="BD352" s="6"/>
      <c r="BE352" s="6"/>
      <c r="BF352" s="6"/>
    </row>
    <row r="353" spans="1:58" ht="211.5" customHeight="1">
      <c r="A353" s="32">
        <v>44958</v>
      </c>
      <c r="B353" s="6">
        <v>357</v>
      </c>
      <c r="C353" s="7" t="s">
        <v>369</v>
      </c>
      <c r="D353" s="7" t="s">
        <v>370</v>
      </c>
      <c r="E353" s="7" t="s">
        <v>1599</v>
      </c>
      <c r="F353" s="7" t="s">
        <v>1600</v>
      </c>
      <c r="G353" s="7" t="s">
        <v>74</v>
      </c>
      <c r="H353" s="6" t="s">
        <v>75</v>
      </c>
      <c r="I353" s="10" t="s">
        <v>76</v>
      </c>
      <c r="J353" s="6" t="s">
        <v>161</v>
      </c>
      <c r="K353" s="8"/>
      <c r="L353" s="8"/>
      <c r="M353" s="7" t="s">
        <v>93</v>
      </c>
      <c r="N353" s="7"/>
      <c r="O353" s="7"/>
      <c r="P353" s="9">
        <v>44835.416666666701</v>
      </c>
      <c r="Q353" s="9"/>
      <c r="R353" s="9">
        <v>44926.458333333299</v>
      </c>
      <c r="S353" s="7" t="s">
        <v>78</v>
      </c>
      <c r="T353" s="6" t="str">
        <f t="shared" ca="1" si="6"/>
        <v>Closed</v>
      </c>
      <c r="U353" s="7" t="s">
        <v>1601</v>
      </c>
      <c r="V353" s="10" t="s">
        <v>1602</v>
      </c>
      <c r="W353" s="7"/>
      <c r="X353" s="7" t="s">
        <v>81</v>
      </c>
      <c r="Z353" s="7"/>
      <c r="AA353" s="7"/>
      <c r="AB353" s="7" t="s">
        <v>377</v>
      </c>
      <c r="AC353" s="7" t="s">
        <v>107</v>
      </c>
      <c r="AD353" s="7" t="s">
        <v>118</v>
      </c>
      <c r="AE353" s="7" t="s">
        <v>234</v>
      </c>
      <c r="AH353" s="6"/>
      <c r="AI353" s="6"/>
      <c r="AM353" s="6"/>
      <c r="AO353" s="6"/>
      <c r="AP353" s="6"/>
      <c r="AQ353" s="6"/>
      <c r="AR353" s="6"/>
      <c r="AT353" s="6"/>
      <c r="AW353" s="6"/>
      <c r="AX353" s="6"/>
      <c r="AY353" s="6"/>
      <c r="AZ353" s="6"/>
      <c r="BC353" s="6"/>
      <c r="BD353" s="6"/>
      <c r="BE353" s="6"/>
      <c r="BF353" s="6"/>
    </row>
    <row r="354" spans="1:58" ht="211.5" customHeight="1">
      <c r="A354" s="32">
        <v>44958</v>
      </c>
      <c r="B354" s="6">
        <v>358</v>
      </c>
      <c r="C354" s="7" t="s">
        <v>369</v>
      </c>
      <c r="D354" s="7" t="s">
        <v>370</v>
      </c>
      <c r="E354" s="7" t="s">
        <v>1603</v>
      </c>
      <c r="F354" s="7" t="s">
        <v>1600</v>
      </c>
      <c r="G354" s="7" t="s">
        <v>74</v>
      </c>
      <c r="H354" s="6" t="s">
        <v>75</v>
      </c>
      <c r="I354" s="10" t="s">
        <v>76</v>
      </c>
      <c r="J354" s="6" t="s">
        <v>251</v>
      </c>
      <c r="K354" s="8"/>
      <c r="L354" s="8"/>
      <c r="M354" s="7" t="s">
        <v>93</v>
      </c>
      <c r="N354" s="7"/>
      <c r="O354" s="7"/>
      <c r="P354" s="9">
        <v>44835.416666666701</v>
      </c>
      <c r="Q354" s="9"/>
      <c r="R354" s="9">
        <v>44926.458333333299</v>
      </c>
      <c r="S354" s="7" t="s">
        <v>78</v>
      </c>
      <c r="T354" s="6" t="str">
        <f t="shared" ca="1" si="6"/>
        <v>Closed</v>
      </c>
      <c r="U354" s="7" t="s">
        <v>1604</v>
      </c>
      <c r="V354" s="10" t="s">
        <v>1602</v>
      </c>
      <c r="W354" s="7"/>
      <c r="Y354" s="6" t="s">
        <v>1605</v>
      </c>
      <c r="Z354" s="7"/>
      <c r="AA354" s="7"/>
      <c r="AB354" s="7"/>
      <c r="AC354" s="7" t="s">
        <v>107</v>
      </c>
      <c r="AD354" s="7" t="s">
        <v>118</v>
      </c>
      <c r="AE354" s="7" t="s">
        <v>234</v>
      </c>
      <c r="AH354" s="6"/>
      <c r="AI354" s="6"/>
      <c r="AM354" s="6"/>
      <c r="AO354" s="6"/>
      <c r="AP354" s="6"/>
      <c r="AQ354" s="6"/>
      <c r="AR354" s="6"/>
      <c r="AT354" s="6"/>
      <c r="AW354" s="6"/>
      <c r="AX354" s="6"/>
      <c r="AY354" s="6"/>
      <c r="AZ354" s="6"/>
      <c r="BC354" s="6"/>
      <c r="BD354" s="6"/>
      <c r="BE354" s="6"/>
      <c r="BF354" s="6"/>
    </row>
    <row r="355" spans="1:58" ht="211.5" customHeight="1">
      <c r="A355" s="32">
        <v>44958</v>
      </c>
      <c r="B355" s="6">
        <v>359</v>
      </c>
      <c r="C355" s="7" t="s">
        <v>369</v>
      </c>
      <c r="D355" s="7" t="s">
        <v>370</v>
      </c>
      <c r="E355" s="7" t="s">
        <v>1606</v>
      </c>
      <c r="F355" s="7" t="s">
        <v>1600</v>
      </c>
      <c r="G355" s="7" t="s">
        <v>74</v>
      </c>
      <c r="H355" s="6" t="s">
        <v>75</v>
      </c>
      <c r="I355" s="10" t="s">
        <v>76</v>
      </c>
      <c r="J355" s="6" t="s">
        <v>258</v>
      </c>
      <c r="K355" s="8"/>
      <c r="L355" s="8"/>
      <c r="M355" s="7" t="s">
        <v>93</v>
      </c>
      <c r="N355" s="7"/>
      <c r="O355" s="7"/>
      <c r="P355" s="9">
        <v>44835.416666666701</v>
      </c>
      <c r="Q355" s="9"/>
      <c r="R355" s="9">
        <v>44926.458333333299</v>
      </c>
      <c r="S355" s="7" t="s">
        <v>78</v>
      </c>
      <c r="T355" s="6" t="str">
        <f t="shared" ca="1" si="6"/>
        <v>Closed</v>
      </c>
      <c r="U355" s="7" t="s">
        <v>1607</v>
      </c>
      <c r="V355" s="10" t="s">
        <v>1602</v>
      </c>
      <c r="W355" s="7"/>
      <c r="Y355" s="6" t="s">
        <v>1605</v>
      </c>
      <c r="Z355" s="7"/>
      <c r="AA355" s="7"/>
      <c r="AB355" s="7"/>
      <c r="AC355" s="7" t="s">
        <v>107</v>
      </c>
      <c r="AD355" s="7" t="s">
        <v>118</v>
      </c>
      <c r="AE355" s="7" t="s">
        <v>234</v>
      </c>
      <c r="AH355" s="6"/>
      <c r="AI355" s="6"/>
      <c r="AM355" s="6"/>
      <c r="AO355" s="6"/>
      <c r="AP355" s="6"/>
      <c r="AQ355" s="6"/>
      <c r="AR355" s="6"/>
      <c r="AT355" s="6"/>
      <c r="AW355" s="6"/>
      <c r="AX355" s="6"/>
      <c r="AY355" s="6"/>
      <c r="AZ355" s="6"/>
      <c r="BC355" s="6"/>
      <c r="BD355" s="6"/>
      <c r="BE355" s="6"/>
      <c r="BF355" s="6"/>
    </row>
    <row r="356" spans="1:58" ht="211.5" customHeight="1">
      <c r="A356" s="32">
        <v>44958</v>
      </c>
      <c r="B356" s="6">
        <v>360</v>
      </c>
      <c r="C356" s="7" t="s">
        <v>369</v>
      </c>
      <c r="D356" s="7" t="s">
        <v>370</v>
      </c>
      <c r="E356" s="7" t="s">
        <v>1608</v>
      </c>
      <c r="F356" s="7" t="s">
        <v>1600</v>
      </c>
      <c r="G356" s="7" t="s">
        <v>74</v>
      </c>
      <c r="H356" s="6" t="s">
        <v>75</v>
      </c>
      <c r="I356" s="10" t="s">
        <v>76</v>
      </c>
      <c r="J356" s="6" t="s">
        <v>261</v>
      </c>
      <c r="K356" s="8"/>
      <c r="L356" s="8"/>
      <c r="M356" s="7" t="s">
        <v>76</v>
      </c>
      <c r="N356" s="7"/>
      <c r="O356" s="7"/>
      <c r="P356" s="9">
        <v>44835.416666666701</v>
      </c>
      <c r="Q356" s="9"/>
      <c r="R356" s="9">
        <v>44926.458333333299</v>
      </c>
      <c r="S356" s="7" t="s">
        <v>78</v>
      </c>
      <c r="T356" s="6" t="str">
        <f t="shared" ca="1" si="6"/>
        <v>Closed</v>
      </c>
      <c r="U356" s="7" t="s">
        <v>1609</v>
      </c>
      <c r="V356" s="10" t="s">
        <v>1602</v>
      </c>
      <c r="W356" s="7"/>
      <c r="Y356" s="6" t="s">
        <v>1605</v>
      </c>
      <c r="Z356" s="7"/>
      <c r="AA356" s="7"/>
      <c r="AB356" s="7"/>
      <c r="AC356" s="7" t="s">
        <v>107</v>
      </c>
      <c r="AD356" s="7" t="s">
        <v>118</v>
      </c>
      <c r="AE356" s="7" t="s">
        <v>234</v>
      </c>
      <c r="AH356" s="6"/>
      <c r="AI356" s="6"/>
      <c r="AM356" s="6"/>
      <c r="AO356" s="6"/>
      <c r="AP356" s="6"/>
      <c r="AQ356" s="6"/>
      <c r="AR356" s="6"/>
      <c r="AT356" s="6"/>
      <c r="AW356" s="6"/>
      <c r="AX356" s="6"/>
      <c r="AY356" s="6"/>
      <c r="AZ356" s="6"/>
      <c r="BC356" s="6"/>
      <c r="BD356" s="6"/>
      <c r="BE356" s="6"/>
      <c r="BF356" s="6"/>
    </row>
    <row r="357" spans="1:58" ht="211.5" customHeight="1">
      <c r="A357" s="32">
        <v>44958</v>
      </c>
      <c r="B357" s="6">
        <v>361</v>
      </c>
      <c r="C357" s="7" t="s">
        <v>369</v>
      </c>
      <c r="D357" s="7" t="s">
        <v>370</v>
      </c>
      <c r="E357" s="7" t="s">
        <v>1610</v>
      </c>
      <c r="F357" s="7" t="s">
        <v>1600</v>
      </c>
      <c r="G357" s="7" t="s">
        <v>74</v>
      </c>
      <c r="H357" s="6" t="s">
        <v>75</v>
      </c>
      <c r="I357" s="10" t="s">
        <v>76</v>
      </c>
      <c r="J357" s="6" t="s">
        <v>214</v>
      </c>
      <c r="K357" s="8"/>
      <c r="L357" s="8"/>
      <c r="M357" s="7" t="s">
        <v>93</v>
      </c>
      <c r="N357" s="7"/>
      <c r="O357" s="7"/>
      <c r="P357" s="9">
        <v>44835.416666666701</v>
      </c>
      <c r="Q357" s="9"/>
      <c r="R357" s="9">
        <v>44926.458333333299</v>
      </c>
      <c r="S357" s="7" t="s">
        <v>78</v>
      </c>
      <c r="T357" s="6" t="str">
        <f t="shared" ca="1" si="6"/>
        <v>Closed</v>
      </c>
      <c r="U357" s="7" t="s">
        <v>1611</v>
      </c>
      <c r="V357" s="10" t="s">
        <v>1602</v>
      </c>
      <c r="W357" s="7"/>
      <c r="Y357" s="6" t="s">
        <v>1605</v>
      </c>
      <c r="Z357" s="7"/>
      <c r="AA357" s="7"/>
      <c r="AB357" s="7"/>
      <c r="AC357" s="7" t="s">
        <v>107</v>
      </c>
      <c r="AD357" s="7" t="s">
        <v>118</v>
      </c>
      <c r="AE357" s="7" t="s">
        <v>234</v>
      </c>
      <c r="AH357" s="6"/>
      <c r="AI357" s="6"/>
      <c r="AM357" s="6"/>
      <c r="AO357" s="6"/>
      <c r="AP357" s="6"/>
      <c r="AQ357" s="6"/>
      <c r="AR357" s="6"/>
      <c r="AT357" s="6"/>
      <c r="AW357" s="6"/>
      <c r="AX357" s="6"/>
      <c r="AY357" s="6"/>
      <c r="AZ357" s="6"/>
      <c r="BC357" s="6"/>
      <c r="BD357" s="6"/>
      <c r="BE357" s="6"/>
      <c r="BF357" s="6"/>
    </row>
    <row r="358" spans="1:58" ht="211.5" customHeight="1">
      <c r="A358" s="32">
        <v>44958</v>
      </c>
      <c r="B358" s="6">
        <v>362</v>
      </c>
      <c r="C358" s="7" t="s">
        <v>369</v>
      </c>
      <c r="D358" s="7" t="s">
        <v>370</v>
      </c>
      <c r="E358" s="7" t="s">
        <v>1612</v>
      </c>
      <c r="F358" s="7" t="s">
        <v>1600</v>
      </c>
      <c r="G358" s="7" t="s">
        <v>74</v>
      </c>
      <c r="H358" s="6" t="s">
        <v>75</v>
      </c>
      <c r="I358" s="10" t="s">
        <v>76</v>
      </c>
      <c r="J358" s="6" t="s">
        <v>92</v>
      </c>
      <c r="K358" s="8"/>
      <c r="L358" s="8"/>
      <c r="M358" s="7" t="s">
        <v>93</v>
      </c>
      <c r="N358" s="7"/>
      <c r="O358" s="7"/>
      <c r="P358" s="9">
        <v>44835.416666666701</v>
      </c>
      <c r="Q358" s="9"/>
      <c r="R358" s="9">
        <v>44926.458333333299</v>
      </c>
      <c r="S358" s="7" t="s">
        <v>78</v>
      </c>
      <c r="T358" s="6" t="str">
        <f t="shared" ca="1" si="6"/>
        <v>Closed</v>
      </c>
      <c r="U358" s="7" t="s">
        <v>1613</v>
      </c>
      <c r="V358" s="10" t="s">
        <v>1602</v>
      </c>
      <c r="W358" s="7"/>
      <c r="Y358" s="6" t="s">
        <v>1605</v>
      </c>
      <c r="Z358" s="7"/>
      <c r="AA358" s="7"/>
      <c r="AB358" s="7"/>
      <c r="AC358" s="7" t="s">
        <v>107</v>
      </c>
      <c r="AD358" s="7" t="s">
        <v>118</v>
      </c>
      <c r="AE358" s="7" t="s">
        <v>234</v>
      </c>
      <c r="AH358" s="6"/>
      <c r="AI358" s="6"/>
      <c r="AM358" s="6"/>
      <c r="AO358" s="6"/>
      <c r="AP358" s="6"/>
      <c r="AQ358" s="6"/>
      <c r="AR358" s="6"/>
      <c r="AT358" s="6"/>
      <c r="AW358" s="6"/>
      <c r="AX358" s="6"/>
      <c r="AY358" s="6"/>
      <c r="AZ358" s="6"/>
      <c r="BC358" s="6"/>
      <c r="BD358" s="6"/>
      <c r="BE358" s="6"/>
      <c r="BF358" s="6"/>
    </row>
    <row r="359" spans="1:58" ht="211.5" customHeight="1">
      <c r="A359" s="32">
        <v>44958</v>
      </c>
      <c r="B359" s="6">
        <v>363</v>
      </c>
      <c r="C359" s="7" t="s">
        <v>369</v>
      </c>
      <c r="D359" s="7" t="s">
        <v>370</v>
      </c>
      <c r="E359" s="7" t="s">
        <v>1614</v>
      </c>
      <c r="F359" s="7" t="s">
        <v>1600</v>
      </c>
      <c r="G359" s="7" t="s">
        <v>74</v>
      </c>
      <c r="H359" s="6" t="s">
        <v>75</v>
      </c>
      <c r="I359" s="10" t="s">
        <v>76</v>
      </c>
      <c r="J359" s="6" t="s">
        <v>229</v>
      </c>
      <c r="K359" s="8"/>
      <c r="L359" s="8"/>
      <c r="M359" s="7" t="s">
        <v>93</v>
      </c>
      <c r="N359" s="7"/>
      <c r="O359" s="7"/>
      <c r="P359" s="9">
        <v>44835.416666666701</v>
      </c>
      <c r="Q359" s="9"/>
      <c r="R359" s="9">
        <v>44926.458333333299</v>
      </c>
      <c r="S359" s="7" t="s">
        <v>78</v>
      </c>
      <c r="T359" s="6" t="str">
        <f t="shared" ca="1" si="6"/>
        <v>Closed</v>
      </c>
      <c r="U359" s="7" t="s">
        <v>1615</v>
      </c>
      <c r="V359" s="10" t="s">
        <v>1602</v>
      </c>
      <c r="W359" s="7"/>
      <c r="Y359" s="6" t="s">
        <v>1605</v>
      </c>
      <c r="Z359" s="7"/>
      <c r="AA359" s="7"/>
      <c r="AB359" s="7"/>
      <c r="AC359" s="7" t="s">
        <v>107</v>
      </c>
      <c r="AD359" s="7" t="s">
        <v>118</v>
      </c>
      <c r="AE359" s="7" t="s">
        <v>234</v>
      </c>
      <c r="AH359" s="6"/>
      <c r="AI359" s="6"/>
      <c r="AM359" s="6"/>
      <c r="AO359" s="6"/>
      <c r="AP359" s="6"/>
      <c r="AQ359" s="6"/>
      <c r="AR359" s="6"/>
      <c r="AT359" s="6"/>
      <c r="AW359" s="6"/>
      <c r="AX359" s="6"/>
      <c r="AY359" s="6"/>
      <c r="AZ359" s="6"/>
      <c r="BC359" s="6"/>
      <c r="BD359" s="6"/>
      <c r="BE359" s="6"/>
      <c r="BF359" s="6"/>
    </row>
    <row r="360" spans="1:58" ht="211.5" customHeight="1">
      <c r="A360" s="32">
        <v>44958</v>
      </c>
      <c r="B360" s="6">
        <v>364</v>
      </c>
      <c r="C360" s="7" t="s">
        <v>369</v>
      </c>
      <c r="D360" s="7" t="s">
        <v>370</v>
      </c>
      <c r="E360" s="7" t="s">
        <v>1616</v>
      </c>
      <c r="F360" s="7" t="s">
        <v>1617</v>
      </c>
      <c r="G360" s="7" t="s">
        <v>74</v>
      </c>
      <c r="H360" s="6" t="s">
        <v>617</v>
      </c>
      <c r="I360" s="10" t="s">
        <v>76</v>
      </c>
      <c r="J360" s="6" t="s">
        <v>161</v>
      </c>
      <c r="K360" s="8"/>
      <c r="L360" s="8"/>
      <c r="M360" s="7" t="s">
        <v>76</v>
      </c>
      <c r="N360" s="7"/>
      <c r="O360" s="7"/>
      <c r="P360" s="9"/>
      <c r="Q360" s="9"/>
      <c r="R360" s="9"/>
      <c r="S360" s="7" t="s">
        <v>78</v>
      </c>
      <c r="T360" s="6" t="str">
        <f t="shared" ca="1" si="6"/>
        <v>Open</v>
      </c>
      <c r="U360" s="7" t="s">
        <v>1618</v>
      </c>
      <c r="V360" s="7" t="s">
        <v>1619</v>
      </c>
      <c r="W360" s="7" t="s">
        <v>1620</v>
      </c>
      <c r="X360" s="7" t="s">
        <v>81</v>
      </c>
      <c r="Z360" s="7"/>
      <c r="AA360" s="7"/>
      <c r="AB360" s="7" t="s">
        <v>377</v>
      </c>
      <c r="AC360" s="7" t="s">
        <v>107</v>
      </c>
      <c r="AD360" s="7" t="s">
        <v>118</v>
      </c>
      <c r="AE360" s="7" t="s">
        <v>234</v>
      </c>
      <c r="AH360" s="6"/>
      <c r="AI360" s="6"/>
      <c r="AM360" s="6"/>
      <c r="AO360" s="6"/>
      <c r="AP360" s="6"/>
      <c r="AQ360" s="6"/>
      <c r="AR360" s="6"/>
      <c r="AT360" s="6"/>
      <c r="AW360" s="6"/>
      <c r="AX360" s="6"/>
      <c r="AY360" s="6"/>
      <c r="AZ360" s="6"/>
      <c r="BC360" s="6"/>
      <c r="BD360" s="6"/>
      <c r="BE360" s="6"/>
      <c r="BF360" s="6"/>
    </row>
    <row r="361" spans="1:58" ht="211.5" customHeight="1">
      <c r="A361" s="32">
        <v>44958</v>
      </c>
      <c r="B361" s="6">
        <v>365</v>
      </c>
      <c r="C361" s="7" t="s">
        <v>369</v>
      </c>
      <c r="D361" s="7" t="s">
        <v>370</v>
      </c>
      <c r="E361" s="7" t="s">
        <v>1621</v>
      </c>
      <c r="F361" s="7" t="s">
        <v>1617</v>
      </c>
      <c r="G361" s="7" t="s">
        <v>74</v>
      </c>
      <c r="H361" s="6" t="s">
        <v>617</v>
      </c>
      <c r="I361" s="10" t="s">
        <v>76</v>
      </c>
      <c r="J361" s="6" t="s">
        <v>251</v>
      </c>
      <c r="K361" s="8"/>
      <c r="L361" s="8"/>
      <c r="M361" s="7" t="s">
        <v>76</v>
      </c>
      <c r="N361" s="7"/>
      <c r="O361" s="7"/>
      <c r="P361" s="9"/>
      <c r="Q361" s="9"/>
      <c r="R361" s="9"/>
      <c r="S361" s="7" t="s">
        <v>78</v>
      </c>
      <c r="T361" s="6" t="str">
        <f t="shared" ca="1" si="6"/>
        <v>Open</v>
      </c>
      <c r="U361" s="7" t="s">
        <v>1622</v>
      </c>
      <c r="V361" s="7" t="s">
        <v>1623</v>
      </c>
      <c r="W361" s="7" t="s">
        <v>1620</v>
      </c>
      <c r="X361" s="7" t="s">
        <v>81</v>
      </c>
      <c r="Z361" s="7"/>
      <c r="AA361" s="7"/>
      <c r="AB361" s="7" t="s">
        <v>380</v>
      </c>
      <c r="AC361" s="7" t="s">
        <v>107</v>
      </c>
      <c r="AD361" s="7" t="s">
        <v>118</v>
      </c>
      <c r="AE361" s="7" t="s">
        <v>234</v>
      </c>
      <c r="AH361" s="6"/>
      <c r="AI361" s="6"/>
      <c r="AM361" s="6"/>
      <c r="AO361" s="6"/>
      <c r="AP361" s="6"/>
      <c r="AQ361" s="6"/>
      <c r="AR361" s="6"/>
      <c r="AT361" s="6"/>
      <c r="AW361" s="6"/>
      <c r="AX361" s="6"/>
      <c r="AY361" s="6"/>
      <c r="AZ361" s="6"/>
      <c r="BC361" s="6"/>
      <c r="BD361" s="6"/>
      <c r="BE361" s="6"/>
      <c r="BF361" s="6"/>
    </row>
    <row r="362" spans="1:58" ht="211.5" customHeight="1">
      <c r="A362" s="32">
        <v>44958</v>
      </c>
      <c r="B362" s="6">
        <v>366</v>
      </c>
      <c r="C362" s="7" t="s">
        <v>369</v>
      </c>
      <c r="D362" s="7" t="s">
        <v>370</v>
      </c>
      <c r="E362" s="7" t="s">
        <v>1624</v>
      </c>
      <c r="F362" s="7" t="s">
        <v>1617</v>
      </c>
      <c r="G362" s="7" t="s">
        <v>74</v>
      </c>
      <c r="H362" s="6" t="s">
        <v>617</v>
      </c>
      <c r="I362" s="10" t="s">
        <v>76</v>
      </c>
      <c r="J362" s="6" t="s">
        <v>258</v>
      </c>
      <c r="K362" s="8"/>
      <c r="L362" s="8"/>
      <c r="M362" s="7" t="s">
        <v>76</v>
      </c>
      <c r="N362" s="7"/>
      <c r="O362" s="7"/>
      <c r="P362" s="9"/>
      <c r="Q362" s="9"/>
      <c r="R362" s="9"/>
      <c r="S362" s="7" t="s">
        <v>78</v>
      </c>
      <c r="T362" s="6" t="str">
        <f t="shared" ca="1" si="6"/>
        <v>Open</v>
      </c>
      <c r="U362" s="7" t="s">
        <v>1625</v>
      </c>
      <c r="V362" s="7" t="s">
        <v>1619</v>
      </c>
      <c r="W362" s="7" t="s">
        <v>1620</v>
      </c>
      <c r="X362" s="7" t="s">
        <v>81</v>
      </c>
      <c r="Z362" s="7"/>
      <c r="AA362" s="10" t="s">
        <v>1626</v>
      </c>
      <c r="AB362" s="7" t="s">
        <v>383</v>
      </c>
      <c r="AC362" s="7" t="s">
        <v>107</v>
      </c>
      <c r="AD362" s="7" t="s">
        <v>118</v>
      </c>
      <c r="AE362" s="7" t="s">
        <v>234</v>
      </c>
      <c r="AH362" s="6"/>
      <c r="AI362" s="6"/>
      <c r="AM362" s="6"/>
      <c r="AO362" s="6"/>
      <c r="AP362" s="6"/>
      <c r="AQ362" s="6"/>
      <c r="AR362" s="6"/>
      <c r="AT362" s="6"/>
      <c r="AW362" s="6"/>
      <c r="AX362" s="6"/>
      <c r="AY362" s="6"/>
      <c r="AZ362" s="6"/>
      <c r="BC362" s="6"/>
      <c r="BD362" s="6"/>
      <c r="BE362" s="6"/>
      <c r="BF362" s="6"/>
    </row>
    <row r="363" spans="1:58" ht="211.5" customHeight="1">
      <c r="A363" s="32">
        <v>44958</v>
      </c>
      <c r="B363" s="6">
        <v>367</v>
      </c>
      <c r="C363" s="7" t="s">
        <v>369</v>
      </c>
      <c r="D363" s="7" t="s">
        <v>370</v>
      </c>
      <c r="E363" s="7" t="s">
        <v>1627</v>
      </c>
      <c r="F363" s="7" t="s">
        <v>1617</v>
      </c>
      <c r="G363" s="7" t="s">
        <v>74</v>
      </c>
      <c r="H363" s="6" t="s">
        <v>617</v>
      </c>
      <c r="I363" s="10" t="s">
        <v>76</v>
      </c>
      <c r="J363" s="6" t="s">
        <v>261</v>
      </c>
      <c r="K363" s="8"/>
      <c r="L363" s="8"/>
      <c r="M363" s="7" t="s">
        <v>76</v>
      </c>
      <c r="N363" s="7"/>
      <c r="O363" s="7"/>
      <c r="P363" s="9"/>
      <c r="Q363" s="9"/>
      <c r="R363" s="9"/>
      <c r="S363" s="7" t="s">
        <v>78</v>
      </c>
      <c r="T363" s="6" t="str">
        <f t="shared" ca="1" si="6"/>
        <v>Open</v>
      </c>
      <c r="U363" s="7" t="s">
        <v>1628</v>
      </c>
      <c r="V363" s="7" t="s">
        <v>1619</v>
      </c>
      <c r="W363" s="7" t="s">
        <v>1620</v>
      </c>
      <c r="X363" s="7" t="s">
        <v>81</v>
      </c>
      <c r="Z363" s="7"/>
      <c r="AA363" s="7"/>
      <c r="AB363" s="10" t="s">
        <v>386</v>
      </c>
      <c r="AC363" s="7" t="s">
        <v>107</v>
      </c>
      <c r="AD363" s="7" t="s">
        <v>118</v>
      </c>
      <c r="AE363" s="7" t="s">
        <v>234</v>
      </c>
      <c r="AH363" s="6"/>
      <c r="AI363" s="6"/>
      <c r="AM363" s="6"/>
      <c r="AO363" s="6"/>
      <c r="AP363" s="6"/>
      <c r="AQ363" s="6"/>
      <c r="AR363" s="6"/>
      <c r="AT363" s="6"/>
      <c r="AW363" s="6"/>
      <c r="AX363" s="6"/>
      <c r="AY363" s="6"/>
      <c r="AZ363" s="6"/>
      <c r="BC363" s="6"/>
      <c r="BD363" s="6"/>
      <c r="BE363" s="6"/>
      <c r="BF363" s="6"/>
    </row>
    <row r="364" spans="1:58" ht="211.5" customHeight="1">
      <c r="A364" s="32">
        <v>44958</v>
      </c>
      <c r="B364" s="6">
        <v>368</v>
      </c>
      <c r="C364" s="7" t="s">
        <v>369</v>
      </c>
      <c r="D364" s="7" t="s">
        <v>370</v>
      </c>
      <c r="E364" s="7" t="s">
        <v>1629</v>
      </c>
      <c r="F364" s="7" t="s">
        <v>1617</v>
      </c>
      <c r="G364" s="7" t="s">
        <v>74</v>
      </c>
      <c r="H364" s="6" t="s">
        <v>617</v>
      </c>
      <c r="I364" s="10" t="s">
        <v>76</v>
      </c>
      <c r="J364" s="6" t="s">
        <v>214</v>
      </c>
      <c r="K364" s="8"/>
      <c r="L364" s="8"/>
      <c r="M364" s="7" t="s">
        <v>76</v>
      </c>
      <c r="N364" s="7"/>
      <c r="O364" s="7"/>
      <c r="P364" s="9"/>
      <c r="Q364" s="9"/>
      <c r="R364" s="9"/>
      <c r="S364" s="7" t="s">
        <v>78</v>
      </c>
      <c r="T364" s="6" t="str">
        <f t="shared" ca="1" si="6"/>
        <v>Open</v>
      </c>
      <c r="U364" s="7" t="s">
        <v>1630</v>
      </c>
      <c r="V364" s="7" t="s">
        <v>1623</v>
      </c>
      <c r="W364" s="7" t="s">
        <v>1620</v>
      </c>
      <c r="X364" s="7" t="s">
        <v>81</v>
      </c>
      <c r="Z364" s="7"/>
      <c r="AA364" s="7"/>
      <c r="AB364" s="7" t="s">
        <v>389</v>
      </c>
      <c r="AC364" s="7" t="s">
        <v>107</v>
      </c>
      <c r="AD364" s="7" t="s">
        <v>118</v>
      </c>
      <c r="AE364" s="7" t="s">
        <v>234</v>
      </c>
      <c r="AH364" s="6"/>
      <c r="AI364" s="6"/>
      <c r="AM364" s="6"/>
      <c r="AO364" s="6"/>
      <c r="AP364" s="6"/>
      <c r="AQ364" s="6"/>
      <c r="AR364" s="6"/>
      <c r="AT364" s="6"/>
      <c r="AW364" s="6"/>
      <c r="AX364" s="6"/>
      <c r="AY364" s="6"/>
      <c r="AZ364" s="6"/>
      <c r="BC364" s="6"/>
      <c r="BD364" s="6"/>
      <c r="BE364" s="6"/>
      <c r="BF364" s="6"/>
    </row>
    <row r="365" spans="1:58" ht="211.5" customHeight="1">
      <c r="A365" s="32">
        <v>44958</v>
      </c>
      <c r="B365" s="6">
        <v>369</v>
      </c>
      <c r="C365" s="7" t="s">
        <v>369</v>
      </c>
      <c r="D365" s="7" t="s">
        <v>370</v>
      </c>
      <c r="E365" s="7" t="s">
        <v>1631</v>
      </c>
      <c r="F365" s="7" t="s">
        <v>1617</v>
      </c>
      <c r="G365" s="7" t="s">
        <v>74</v>
      </c>
      <c r="H365" s="6" t="s">
        <v>617</v>
      </c>
      <c r="I365" s="10" t="s">
        <v>76</v>
      </c>
      <c r="J365" s="6" t="s">
        <v>92</v>
      </c>
      <c r="K365" s="8"/>
      <c r="L365" s="8"/>
      <c r="M365" s="7" t="s">
        <v>76</v>
      </c>
      <c r="N365" s="7"/>
      <c r="O365" s="7"/>
      <c r="P365" s="9"/>
      <c r="Q365" s="9"/>
      <c r="R365" s="9"/>
      <c r="S365" s="7" t="s">
        <v>78</v>
      </c>
      <c r="T365" s="6" t="str">
        <f t="shared" ca="1" si="6"/>
        <v>Open</v>
      </c>
      <c r="U365" s="7" t="s">
        <v>1632</v>
      </c>
      <c r="V365" s="7" t="s">
        <v>1619</v>
      </c>
      <c r="W365" s="7" t="s">
        <v>1620</v>
      </c>
      <c r="X365" s="7" t="s">
        <v>81</v>
      </c>
      <c r="Z365" s="7"/>
      <c r="AA365" s="7"/>
      <c r="AB365" s="7" t="s">
        <v>392</v>
      </c>
      <c r="AC365" s="7" t="s">
        <v>107</v>
      </c>
      <c r="AD365" s="7" t="s">
        <v>118</v>
      </c>
      <c r="AE365" s="7" t="s">
        <v>234</v>
      </c>
      <c r="AH365" s="6"/>
      <c r="AI365" s="6"/>
      <c r="AM365" s="6"/>
      <c r="AO365" s="6"/>
      <c r="AP365" s="6"/>
      <c r="AQ365" s="6"/>
      <c r="AR365" s="6"/>
      <c r="AT365" s="6"/>
      <c r="AW365" s="6"/>
      <c r="AX365" s="6"/>
      <c r="AY365" s="6"/>
      <c r="AZ365" s="6"/>
      <c r="BC365" s="6"/>
      <c r="BD365" s="6"/>
      <c r="BE365" s="6"/>
      <c r="BF365" s="6"/>
    </row>
    <row r="366" spans="1:58" ht="211.5" customHeight="1">
      <c r="A366" s="32">
        <v>44958</v>
      </c>
      <c r="B366" s="6">
        <v>370</v>
      </c>
      <c r="C366" s="7" t="s">
        <v>369</v>
      </c>
      <c r="D366" s="7" t="s">
        <v>370</v>
      </c>
      <c r="E366" s="7" t="s">
        <v>1633</v>
      </c>
      <c r="F366" s="7" t="s">
        <v>1617</v>
      </c>
      <c r="G366" s="7" t="s">
        <v>74</v>
      </c>
      <c r="H366" s="6" t="s">
        <v>617</v>
      </c>
      <c r="I366" s="10" t="s">
        <v>76</v>
      </c>
      <c r="J366" s="6" t="s">
        <v>229</v>
      </c>
      <c r="K366" s="8"/>
      <c r="L366" s="8"/>
      <c r="M366" s="7" t="s">
        <v>76</v>
      </c>
      <c r="N366" s="7"/>
      <c r="O366" s="7"/>
      <c r="P366" s="9"/>
      <c r="Q366" s="9"/>
      <c r="R366" s="9"/>
      <c r="S366" s="7" t="s">
        <v>78</v>
      </c>
      <c r="T366" s="6" t="str">
        <f t="shared" ca="1" si="6"/>
        <v>Open</v>
      </c>
      <c r="U366" s="7" t="s">
        <v>1634</v>
      </c>
      <c r="V366" s="7" t="s">
        <v>1623</v>
      </c>
      <c r="W366" s="7" t="s">
        <v>1620</v>
      </c>
      <c r="X366" s="7" t="s">
        <v>81</v>
      </c>
      <c r="Z366" s="7"/>
      <c r="AA366" s="7"/>
      <c r="AB366" s="10" t="s">
        <v>395</v>
      </c>
      <c r="AC366" s="7" t="s">
        <v>107</v>
      </c>
      <c r="AD366" s="7" t="s">
        <v>118</v>
      </c>
      <c r="AE366" s="7" t="s">
        <v>234</v>
      </c>
      <c r="AH366" s="6"/>
      <c r="AI366" s="6"/>
      <c r="AM366" s="6"/>
      <c r="AO366" s="6"/>
      <c r="AP366" s="6"/>
      <c r="AQ366" s="6"/>
      <c r="AR366" s="6"/>
      <c r="AT366" s="6"/>
      <c r="AW366" s="6"/>
      <c r="AX366" s="6"/>
      <c r="AY366" s="6"/>
      <c r="AZ366" s="6"/>
      <c r="BC366" s="6"/>
      <c r="BD366" s="6"/>
      <c r="BE366" s="6"/>
      <c r="BF366" s="6"/>
    </row>
    <row r="367" spans="1:58" ht="211.5" customHeight="1">
      <c r="A367" s="32">
        <v>44958</v>
      </c>
      <c r="B367" s="6">
        <v>371</v>
      </c>
      <c r="C367" s="7" t="s">
        <v>1635</v>
      </c>
      <c r="D367" s="7" t="s">
        <v>1636</v>
      </c>
      <c r="E367" s="7" t="s">
        <v>1637</v>
      </c>
      <c r="F367" s="7" t="s">
        <v>1638</v>
      </c>
      <c r="G367" s="7" t="s">
        <v>74</v>
      </c>
      <c r="H367" s="6" t="s">
        <v>75</v>
      </c>
      <c r="I367" s="10" t="s">
        <v>76</v>
      </c>
      <c r="J367" s="6" t="s">
        <v>77</v>
      </c>
      <c r="K367" s="8"/>
      <c r="L367" s="8">
        <v>185024069</v>
      </c>
      <c r="M367" s="7" t="s">
        <v>78</v>
      </c>
      <c r="N367" s="7" t="s">
        <v>1639</v>
      </c>
      <c r="O367" s="7"/>
      <c r="P367" s="9"/>
      <c r="Q367" s="9"/>
      <c r="R367" s="9">
        <v>44879.791666666701</v>
      </c>
      <c r="S367" s="7" t="s">
        <v>76</v>
      </c>
      <c r="T367" s="6" t="str">
        <f t="shared" ca="1" si="6"/>
        <v>Closed</v>
      </c>
      <c r="U367" s="7" t="s">
        <v>1640</v>
      </c>
      <c r="V367" s="7" t="s">
        <v>1641</v>
      </c>
      <c r="W367" s="7" t="s">
        <v>1642</v>
      </c>
      <c r="X367" s="7" t="s">
        <v>1643</v>
      </c>
      <c r="Y367" s="6" t="s">
        <v>1644</v>
      </c>
      <c r="Z367" s="7" t="s">
        <v>1645</v>
      </c>
      <c r="AA367" s="7" t="s">
        <v>1646</v>
      </c>
      <c r="AB367" s="7"/>
      <c r="AC367" s="7" t="s">
        <v>153</v>
      </c>
      <c r="AD367" s="7" t="s">
        <v>136</v>
      </c>
      <c r="AE367" s="7" t="s">
        <v>1281</v>
      </c>
      <c r="AH367" s="6"/>
      <c r="AI367" s="6"/>
      <c r="AM367" s="6"/>
      <c r="AO367" s="6"/>
      <c r="AP367" s="6"/>
      <c r="AQ367" s="6"/>
      <c r="AR367" s="6"/>
      <c r="AT367" s="6"/>
      <c r="AW367" s="6"/>
      <c r="AX367" s="6"/>
      <c r="AY367" s="6"/>
      <c r="AZ367" s="6"/>
      <c r="BC367" s="6"/>
      <c r="BD367" s="6"/>
      <c r="BE367" s="6"/>
      <c r="BF367" s="6"/>
    </row>
    <row r="368" spans="1:58" ht="211.5" customHeight="1">
      <c r="A368" s="32">
        <v>44958</v>
      </c>
      <c r="B368" s="6">
        <v>372</v>
      </c>
      <c r="C368" s="7" t="s">
        <v>110</v>
      </c>
      <c r="D368" s="10" t="s">
        <v>111</v>
      </c>
      <c r="E368" s="7" t="s">
        <v>1647</v>
      </c>
      <c r="F368" s="7" t="s">
        <v>1648</v>
      </c>
      <c r="G368" s="7" t="s">
        <v>74</v>
      </c>
      <c r="H368" s="6" t="s">
        <v>1649</v>
      </c>
      <c r="I368" s="7" t="s">
        <v>104</v>
      </c>
      <c r="J368" s="6" t="s">
        <v>77</v>
      </c>
      <c r="K368" s="8"/>
      <c r="L368" s="8"/>
      <c r="M368" s="7" t="s">
        <v>93</v>
      </c>
      <c r="N368" s="7"/>
      <c r="O368" s="7"/>
      <c r="P368" s="9"/>
      <c r="Q368" s="9"/>
      <c r="R368" s="9"/>
      <c r="S368" s="7" t="s">
        <v>78</v>
      </c>
      <c r="T368" s="6" t="str">
        <f t="shared" ca="1" si="6"/>
        <v>Open</v>
      </c>
      <c r="U368" s="7" t="s">
        <v>1650</v>
      </c>
      <c r="V368" s="10" t="s">
        <v>1651</v>
      </c>
      <c r="W368" s="7"/>
      <c r="Z368" s="7"/>
      <c r="AA368" s="7"/>
      <c r="AB368" s="7"/>
      <c r="AC368" s="7" t="s">
        <v>107</v>
      </c>
      <c r="AD368" s="7" t="s">
        <v>118</v>
      </c>
      <c r="AE368" s="7" t="s">
        <v>456</v>
      </c>
      <c r="AH368" s="6"/>
      <c r="AI368" s="6"/>
      <c r="AM368" s="6"/>
      <c r="AO368" s="6"/>
      <c r="AP368" s="6"/>
      <c r="AQ368" s="6"/>
      <c r="AR368" s="6"/>
      <c r="AT368" s="6"/>
      <c r="AW368" s="6"/>
      <c r="AX368" s="6"/>
      <c r="AY368" s="6"/>
      <c r="AZ368" s="6"/>
      <c r="BC368" s="6"/>
      <c r="BD368" s="6"/>
      <c r="BE368" s="6"/>
      <c r="BF368" s="6"/>
    </row>
    <row r="369" spans="1:58" ht="211.5" customHeight="1">
      <c r="A369" s="32">
        <v>44958</v>
      </c>
      <c r="B369" s="6">
        <v>373</v>
      </c>
      <c r="C369" s="7" t="s">
        <v>953</v>
      </c>
      <c r="D369" s="7" t="s">
        <v>954</v>
      </c>
      <c r="E369" s="7" t="s">
        <v>1652</v>
      </c>
      <c r="F369" s="7" t="s">
        <v>1653</v>
      </c>
      <c r="G369" s="7" t="s">
        <v>74</v>
      </c>
      <c r="H369" s="6" t="s">
        <v>75</v>
      </c>
      <c r="I369" s="7" t="s">
        <v>104</v>
      </c>
      <c r="J369" s="6" t="s">
        <v>77</v>
      </c>
      <c r="K369" s="8"/>
      <c r="L369" s="8">
        <v>198000000</v>
      </c>
      <c r="M369" s="7" t="s">
        <v>78</v>
      </c>
      <c r="N369" s="7" t="s">
        <v>1654</v>
      </c>
      <c r="O369" s="7"/>
      <c r="P369" s="9"/>
      <c r="Q369" s="9"/>
      <c r="R369" s="9">
        <v>44626.791666666701</v>
      </c>
      <c r="S369" s="7" t="s">
        <v>78</v>
      </c>
      <c r="T369" s="6" t="str">
        <f t="shared" ca="1" si="6"/>
        <v>Closed</v>
      </c>
      <c r="U369" s="7" t="s">
        <v>1655</v>
      </c>
      <c r="V369" s="7" t="s">
        <v>1656</v>
      </c>
      <c r="W369" s="7"/>
      <c r="Z369" s="7" t="s">
        <v>1058</v>
      </c>
      <c r="AA369" s="7" t="s">
        <v>964</v>
      </c>
      <c r="AB369" s="7"/>
      <c r="AC369" s="7" t="s">
        <v>107</v>
      </c>
      <c r="AD369" s="7" t="s">
        <v>108</v>
      </c>
      <c r="AE369" s="7" t="s">
        <v>109</v>
      </c>
      <c r="AH369" s="6"/>
      <c r="AI369" s="6"/>
      <c r="AM369" s="6"/>
      <c r="AO369" s="6"/>
      <c r="AP369" s="6"/>
      <c r="AQ369" s="6"/>
      <c r="AR369" s="6"/>
      <c r="AT369" s="6"/>
      <c r="AW369" s="6"/>
      <c r="AX369" s="6"/>
      <c r="AY369" s="6"/>
      <c r="AZ369" s="6"/>
      <c r="BC369" s="6"/>
      <c r="BD369" s="6"/>
      <c r="BE369" s="6"/>
      <c r="BF369" s="6"/>
    </row>
    <row r="370" spans="1:58" ht="211.5" customHeight="1">
      <c r="A370" s="32">
        <v>44958</v>
      </c>
      <c r="B370" s="6">
        <v>374</v>
      </c>
      <c r="C370" s="7" t="s">
        <v>542</v>
      </c>
      <c r="D370" s="7" t="s">
        <v>543</v>
      </c>
      <c r="E370" s="7" t="s">
        <v>1657</v>
      </c>
      <c r="F370" s="7" t="s">
        <v>1658</v>
      </c>
      <c r="G370" s="7" t="s">
        <v>160</v>
      </c>
      <c r="H370" s="6" t="s">
        <v>1659</v>
      </c>
      <c r="I370" s="10" t="s">
        <v>76</v>
      </c>
      <c r="J370" s="6" t="s">
        <v>251</v>
      </c>
      <c r="K370" s="8">
        <v>3500</v>
      </c>
      <c r="L370" s="8"/>
      <c r="M370" s="7" t="s">
        <v>76</v>
      </c>
      <c r="N370" s="7"/>
      <c r="O370" s="7"/>
      <c r="P370" s="9"/>
      <c r="Q370" s="9"/>
      <c r="R370" s="9"/>
      <c r="S370" s="7" t="s">
        <v>78</v>
      </c>
      <c r="T370" s="6" t="str">
        <f t="shared" ca="1" si="6"/>
        <v>Open</v>
      </c>
      <c r="U370" s="7" t="s">
        <v>1660</v>
      </c>
      <c r="V370" s="7" t="s">
        <v>1661</v>
      </c>
      <c r="W370" s="7"/>
      <c r="X370" s="7" t="s">
        <v>719</v>
      </c>
      <c r="Y370" s="6" t="s">
        <v>720</v>
      </c>
      <c r="Z370" s="7"/>
      <c r="AA370" s="7"/>
      <c r="AB370" s="7"/>
      <c r="AC370" s="7" t="s">
        <v>83</v>
      </c>
      <c r="AD370" s="7" t="s">
        <v>99</v>
      </c>
      <c r="AE370" s="7" t="s">
        <v>303</v>
      </c>
      <c r="AH370" s="6"/>
      <c r="AI370" s="6"/>
      <c r="AM370" s="6"/>
      <c r="AO370" s="6"/>
      <c r="AP370" s="6"/>
      <c r="AQ370" s="6"/>
      <c r="AR370" s="6"/>
      <c r="AT370" s="6"/>
      <c r="AW370" s="6"/>
      <c r="AX370" s="6"/>
      <c r="AY370" s="6"/>
      <c r="AZ370" s="6"/>
      <c r="BC370" s="6"/>
      <c r="BD370" s="6"/>
      <c r="BE370" s="6"/>
      <c r="BF370" s="6"/>
    </row>
    <row r="371" spans="1:58" ht="211.5" customHeight="1">
      <c r="A371" s="32">
        <v>44958</v>
      </c>
      <c r="B371" s="6">
        <v>375</v>
      </c>
      <c r="C371" s="7" t="s">
        <v>1662</v>
      </c>
      <c r="D371" s="7" t="s">
        <v>1663</v>
      </c>
      <c r="E371" s="7" t="s">
        <v>1664</v>
      </c>
      <c r="F371" s="7" t="s">
        <v>1665</v>
      </c>
      <c r="G371" s="7" t="s">
        <v>160</v>
      </c>
      <c r="H371" s="6" t="s">
        <v>91</v>
      </c>
      <c r="I371" s="10" t="s">
        <v>76</v>
      </c>
      <c r="J371" s="6" t="s">
        <v>161</v>
      </c>
      <c r="K371" s="8"/>
      <c r="L371" s="8"/>
      <c r="M371" s="7" t="s">
        <v>93</v>
      </c>
      <c r="N371" s="7"/>
      <c r="O371" s="7"/>
      <c r="P371" s="9"/>
      <c r="Q371" s="9"/>
      <c r="R371" s="9"/>
      <c r="S371" s="7" t="s">
        <v>78</v>
      </c>
      <c r="T371" s="6" t="str">
        <f t="shared" ca="1" si="6"/>
        <v>Open</v>
      </c>
      <c r="U371" s="7" t="s">
        <v>1666</v>
      </c>
      <c r="V371" t="s">
        <v>76</v>
      </c>
      <c r="W371" s="7"/>
      <c r="X371" s="7" t="s">
        <v>1667</v>
      </c>
      <c r="Y371" s="6" t="s">
        <v>1668</v>
      </c>
      <c r="Z371" s="7" t="s">
        <v>1669</v>
      </c>
      <c r="AA371" s="7" t="s">
        <v>1670</v>
      </c>
      <c r="AB371" s="7"/>
      <c r="AC371" s="7" t="s">
        <v>107</v>
      </c>
      <c r="AD371" s="7" t="s">
        <v>118</v>
      </c>
      <c r="AE371" s="7" t="s">
        <v>234</v>
      </c>
      <c r="AH371" s="6"/>
      <c r="AI371" s="6"/>
      <c r="AM371" s="6"/>
      <c r="AO371" s="6"/>
      <c r="AP371" s="6"/>
      <c r="AQ371" s="6"/>
      <c r="AR371" s="6"/>
      <c r="AT371" s="6"/>
      <c r="AW371" s="6"/>
      <c r="AX371" s="6"/>
      <c r="AY371" s="6"/>
      <c r="AZ371" s="6"/>
      <c r="BC371" s="6"/>
      <c r="BD371" s="6"/>
      <c r="BE371" s="6"/>
      <c r="BF371" s="6"/>
    </row>
    <row r="372" spans="1:58" ht="211.5" customHeight="1">
      <c r="A372" s="32">
        <v>44958</v>
      </c>
      <c r="B372" s="6">
        <v>376</v>
      </c>
      <c r="C372" s="7" t="s">
        <v>613</v>
      </c>
      <c r="D372" s="7" t="s">
        <v>614</v>
      </c>
      <c r="E372" s="7" t="s">
        <v>1671</v>
      </c>
      <c r="F372" s="7" t="s">
        <v>1672</v>
      </c>
      <c r="G372" s="7" t="s">
        <v>74</v>
      </c>
      <c r="H372" s="6" t="s">
        <v>75</v>
      </c>
      <c r="I372" s="10" t="s">
        <v>76</v>
      </c>
      <c r="J372" s="6" t="s">
        <v>618</v>
      </c>
      <c r="K372" s="8">
        <v>500000</v>
      </c>
      <c r="L372" s="8">
        <v>16800000</v>
      </c>
      <c r="M372" s="7" t="s">
        <v>76</v>
      </c>
      <c r="N372" s="7"/>
      <c r="O372" s="7"/>
      <c r="P372" s="9">
        <v>45033</v>
      </c>
      <c r="Q372" s="9"/>
      <c r="R372" s="9">
        <v>45102</v>
      </c>
      <c r="S372" s="7" t="s">
        <v>78</v>
      </c>
      <c r="T372" s="6" t="str">
        <f t="shared" ca="1" si="6"/>
        <v>Closed</v>
      </c>
      <c r="U372" s="12" t="s">
        <v>1673</v>
      </c>
      <c r="V372" s="7" t="s">
        <v>1674</v>
      </c>
      <c r="W372" s="7"/>
      <c r="X372" s="7" t="s">
        <v>1675</v>
      </c>
      <c r="Z372" s="7"/>
      <c r="AA372" s="7"/>
      <c r="AB372" s="10" t="s">
        <v>623</v>
      </c>
      <c r="AC372" s="7" t="s">
        <v>83</v>
      </c>
      <c r="AD372" s="7" t="s">
        <v>99</v>
      </c>
      <c r="AE372" s="7" t="s">
        <v>194</v>
      </c>
      <c r="AH372" s="6"/>
      <c r="AI372" s="6"/>
      <c r="AM372" s="6"/>
      <c r="AO372" s="6"/>
      <c r="AP372" s="6"/>
      <c r="AQ372" s="6"/>
      <c r="AR372" s="6"/>
      <c r="AT372" s="6"/>
      <c r="AW372" s="6"/>
      <c r="AX372" s="6"/>
      <c r="AY372" s="6"/>
      <c r="AZ372" s="6"/>
      <c r="BC372" s="6"/>
      <c r="BD372" s="6"/>
      <c r="BE372" s="6"/>
      <c r="BF372" s="6"/>
    </row>
    <row r="373" spans="1:58" ht="211.5" customHeight="1">
      <c r="A373" s="32">
        <v>44958</v>
      </c>
      <c r="B373" s="6">
        <v>377</v>
      </c>
      <c r="C373" s="7" t="s">
        <v>210</v>
      </c>
      <c r="D373" s="7" t="s">
        <v>211</v>
      </c>
      <c r="E373" s="7" t="s">
        <v>1676</v>
      </c>
      <c r="F373" s="7" t="s">
        <v>1677</v>
      </c>
      <c r="G373" s="7" t="s">
        <v>160</v>
      </c>
      <c r="H373" s="6" t="s">
        <v>75</v>
      </c>
      <c r="I373" s="10" t="s">
        <v>76</v>
      </c>
      <c r="J373" s="6" t="s">
        <v>214</v>
      </c>
      <c r="K373" s="8"/>
      <c r="L373" s="8">
        <v>90000000</v>
      </c>
      <c r="M373" s="7" t="s">
        <v>76</v>
      </c>
      <c r="N373" s="7"/>
      <c r="O373" s="7"/>
      <c r="P373" s="9"/>
      <c r="Q373" s="9"/>
      <c r="R373" s="9"/>
      <c r="S373" s="7" t="s">
        <v>76</v>
      </c>
      <c r="T373" s="6" t="str">
        <f t="shared" ca="1" si="6"/>
        <v>Open</v>
      </c>
      <c r="U373" s="7" t="s">
        <v>1678</v>
      </c>
      <c r="V373" t="s">
        <v>76</v>
      </c>
      <c r="W373" s="7"/>
      <c r="Z373" s="7"/>
      <c r="AA373" s="7" t="s">
        <v>217</v>
      </c>
      <c r="AB373" s="7"/>
      <c r="AC373" s="7" t="s">
        <v>135</v>
      </c>
      <c r="AD373" s="7" t="s">
        <v>136</v>
      </c>
      <c r="AE373" s="7" t="s">
        <v>137</v>
      </c>
      <c r="AH373" s="6"/>
      <c r="AI373" s="6"/>
      <c r="AM373" s="6"/>
      <c r="AO373" s="6"/>
      <c r="AP373" s="6"/>
      <c r="AQ373" s="6"/>
      <c r="AR373" s="6"/>
      <c r="AT373" s="6"/>
      <c r="AW373" s="6"/>
      <c r="AX373" s="6"/>
      <c r="AY373" s="6"/>
      <c r="AZ373" s="6"/>
      <c r="BC373" s="6"/>
      <c r="BD373" s="6"/>
      <c r="BE373" s="6"/>
      <c r="BF373" s="6"/>
    </row>
    <row r="374" spans="1:58" ht="211.5" customHeight="1">
      <c r="A374" s="32">
        <v>44958</v>
      </c>
      <c r="B374" s="6">
        <v>378</v>
      </c>
      <c r="C374" s="7" t="s">
        <v>369</v>
      </c>
      <c r="D374" s="7" t="s">
        <v>370</v>
      </c>
      <c r="E374" s="7" t="s">
        <v>1679</v>
      </c>
      <c r="F374" s="7" t="s">
        <v>1680</v>
      </c>
      <c r="G374" s="7" t="s">
        <v>74</v>
      </c>
      <c r="H374" s="6" t="s">
        <v>617</v>
      </c>
      <c r="I374" s="10" t="s">
        <v>76</v>
      </c>
      <c r="J374" s="6" t="s">
        <v>77</v>
      </c>
      <c r="K374" s="8"/>
      <c r="L374" s="8"/>
      <c r="M374" s="7" t="s">
        <v>76</v>
      </c>
      <c r="N374" s="7"/>
      <c r="O374" s="7"/>
      <c r="P374" s="9"/>
      <c r="Q374" s="9"/>
      <c r="R374" s="9"/>
      <c r="S374" s="7" t="s">
        <v>78</v>
      </c>
      <c r="T374" s="6" t="str">
        <f t="shared" ca="1" si="6"/>
        <v>Open</v>
      </c>
      <c r="U374" s="7" t="s">
        <v>1681</v>
      </c>
      <c r="V374" s="7" t="s">
        <v>1682</v>
      </c>
      <c r="W374" s="7"/>
      <c r="X374" s="7" t="s">
        <v>1683</v>
      </c>
      <c r="Y374" s="6" t="s">
        <v>1684</v>
      </c>
      <c r="Z374" s="7"/>
      <c r="AA374" s="7"/>
      <c r="AB374" s="7"/>
      <c r="AC374" s="7" t="s">
        <v>83</v>
      </c>
      <c r="AD374" s="7" t="s">
        <v>99</v>
      </c>
      <c r="AE374" s="7" t="s">
        <v>194</v>
      </c>
      <c r="AH374" s="6"/>
      <c r="AI374" s="6"/>
      <c r="AM374" s="6"/>
      <c r="AO374" s="6"/>
      <c r="AP374" s="6"/>
      <c r="AQ374" s="6"/>
      <c r="AR374" s="6"/>
      <c r="AT374" s="6"/>
      <c r="AW374" s="6"/>
      <c r="AX374" s="6"/>
      <c r="AY374" s="6"/>
      <c r="AZ374" s="6"/>
      <c r="BC374" s="6"/>
      <c r="BD374" s="6"/>
      <c r="BE374" s="6"/>
      <c r="BF374" s="6"/>
    </row>
    <row r="375" spans="1:58" ht="211.5" customHeight="1">
      <c r="A375" s="32">
        <v>44958</v>
      </c>
      <c r="B375" s="6">
        <v>381</v>
      </c>
      <c r="C375" s="7" t="s">
        <v>1685</v>
      </c>
      <c r="E375" s="7" t="s">
        <v>1686</v>
      </c>
      <c r="F375" s="7" t="s">
        <v>1687</v>
      </c>
      <c r="G375" s="7" t="s">
        <v>90</v>
      </c>
      <c r="H375" s="6" t="s">
        <v>75</v>
      </c>
      <c r="I375" s="10" t="s">
        <v>76</v>
      </c>
      <c r="J375" s="6" t="s">
        <v>214</v>
      </c>
      <c r="K375" s="8">
        <v>80000</v>
      </c>
      <c r="L375" s="8">
        <v>900000</v>
      </c>
      <c r="M375" s="7" t="s">
        <v>76</v>
      </c>
      <c r="N375" s="7"/>
      <c r="O375" s="7"/>
      <c r="P375" s="9">
        <v>44913.791666666701</v>
      </c>
      <c r="Q375" s="9"/>
      <c r="R375" s="9">
        <v>44966.791666666701</v>
      </c>
      <c r="S375" s="7" t="s">
        <v>78</v>
      </c>
      <c r="T375" s="6" t="str">
        <f t="shared" ca="1" si="6"/>
        <v>Closed</v>
      </c>
      <c r="U375" s="7" t="s">
        <v>1688</v>
      </c>
      <c r="V375" s="7" t="s">
        <v>76</v>
      </c>
      <c r="W375" s="7"/>
      <c r="X375" s="7" t="s">
        <v>1689</v>
      </c>
      <c r="Z375" s="7"/>
      <c r="AA375" s="7"/>
      <c r="AB375" s="7"/>
      <c r="AC375" s="7" t="s">
        <v>153</v>
      </c>
      <c r="AD375" s="7" t="s">
        <v>154</v>
      </c>
      <c r="AE375" s="7" t="s">
        <v>155</v>
      </c>
      <c r="AH375" s="6"/>
      <c r="AI375" s="6"/>
      <c r="AM375" s="6"/>
      <c r="AO375" s="6"/>
      <c r="AP375" s="6"/>
      <c r="AQ375" s="6"/>
      <c r="AR375" s="6"/>
      <c r="AT375" s="6"/>
      <c r="AW375" s="6"/>
      <c r="AX375" s="6"/>
      <c r="AY375" s="6"/>
      <c r="AZ375" s="6"/>
      <c r="BC375" s="6"/>
      <c r="BD375" s="6"/>
      <c r="BE375" s="6"/>
      <c r="BF375" s="6"/>
    </row>
    <row r="376" spans="1:58" ht="211.5" customHeight="1">
      <c r="A376" s="32">
        <v>44958</v>
      </c>
      <c r="B376" s="6">
        <v>382</v>
      </c>
      <c r="C376" s="7" t="s">
        <v>100</v>
      </c>
      <c r="D376" s="7" t="s">
        <v>101</v>
      </c>
      <c r="E376" s="7" t="s">
        <v>1690</v>
      </c>
      <c r="F376" s="7" t="s">
        <v>1691</v>
      </c>
      <c r="G376" s="7" t="s">
        <v>74</v>
      </c>
      <c r="H376" s="6" t="s">
        <v>75</v>
      </c>
      <c r="I376" s="7" t="s">
        <v>104</v>
      </c>
      <c r="J376" s="6" t="s">
        <v>77</v>
      </c>
      <c r="K376" s="8"/>
      <c r="L376" s="8">
        <v>500000000</v>
      </c>
      <c r="M376" s="7" t="s">
        <v>78</v>
      </c>
      <c r="N376" s="7" t="s">
        <v>1185</v>
      </c>
      <c r="O376" s="7"/>
      <c r="P376" s="9"/>
      <c r="Q376" s="9"/>
      <c r="R376" s="9">
        <v>45209</v>
      </c>
      <c r="S376" s="7" t="s">
        <v>78</v>
      </c>
      <c r="T376" s="6" t="str">
        <f t="shared" ca="1" si="6"/>
        <v>Open</v>
      </c>
      <c r="U376" s="25" t="s">
        <v>1692</v>
      </c>
      <c r="V376" s="7" t="s">
        <v>1693</v>
      </c>
      <c r="W376" s="10" t="s">
        <v>1694</v>
      </c>
      <c r="Z376" s="7"/>
      <c r="AA376" s="7"/>
      <c r="AB376" s="7"/>
      <c r="AC376" s="7" t="s">
        <v>107</v>
      </c>
      <c r="AD376" s="7" t="s">
        <v>108</v>
      </c>
      <c r="AE376" s="7" t="s">
        <v>109</v>
      </c>
      <c r="AH376" s="6"/>
      <c r="AI376" s="6"/>
      <c r="AM376" s="6"/>
      <c r="AO376" s="6"/>
      <c r="AP376" s="6"/>
      <c r="AQ376" s="6"/>
      <c r="AR376" s="6"/>
      <c r="AT376" s="6"/>
      <c r="AW376" s="6"/>
      <c r="AX376" s="6"/>
      <c r="AY376" s="6"/>
      <c r="AZ376" s="6"/>
      <c r="BC376" s="6"/>
      <c r="BD376" s="6"/>
      <c r="BE376" s="6"/>
      <c r="BF376" s="6"/>
    </row>
    <row r="377" spans="1:58" ht="211.5" customHeight="1">
      <c r="A377" s="32">
        <v>44958</v>
      </c>
      <c r="B377" s="6">
        <v>383</v>
      </c>
      <c r="C377" s="7" t="s">
        <v>925</v>
      </c>
      <c r="D377" s="7" t="s">
        <v>926</v>
      </c>
      <c r="E377" s="7" t="s">
        <v>1695</v>
      </c>
      <c r="F377" s="7" t="s">
        <v>1696</v>
      </c>
      <c r="G377" s="7" t="s">
        <v>74</v>
      </c>
      <c r="H377" s="6"/>
      <c r="I377" s="10" t="s">
        <v>76</v>
      </c>
      <c r="J377" s="6" t="s">
        <v>77</v>
      </c>
      <c r="K377" s="8"/>
      <c r="L377" s="8"/>
      <c r="M377" s="7" t="s">
        <v>76</v>
      </c>
      <c r="N377" s="7"/>
      <c r="O377" s="7"/>
      <c r="P377" s="9">
        <v>44602.458333333299</v>
      </c>
      <c r="Q377" s="9"/>
      <c r="R377" s="9">
        <v>44663.416666666701</v>
      </c>
      <c r="S377" s="7" t="s">
        <v>78</v>
      </c>
      <c r="T377" s="6" t="str">
        <f t="shared" ca="1" si="6"/>
        <v>Closed</v>
      </c>
      <c r="U377" s="7" t="s">
        <v>929</v>
      </c>
      <c r="V377" s="7" t="s">
        <v>1697</v>
      </c>
      <c r="W377" s="7"/>
      <c r="Y377" s="6" t="s">
        <v>931</v>
      </c>
      <c r="Z377" s="7"/>
      <c r="AA377" s="7" t="s">
        <v>932</v>
      </c>
      <c r="AB377" s="7"/>
      <c r="AC377" s="7" t="s">
        <v>153</v>
      </c>
      <c r="AD377" s="7" t="s">
        <v>154</v>
      </c>
      <c r="AE377" s="7" t="s">
        <v>184</v>
      </c>
      <c r="AH377" s="6"/>
      <c r="AI377" s="6"/>
      <c r="AM377" s="6"/>
      <c r="AO377" s="6"/>
      <c r="AP377" s="6"/>
      <c r="AQ377" s="6"/>
      <c r="AR377" s="6"/>
      <c r="AT377" s="6"/>
      <c r="AW377" s="6"/>
      <c r="AX377" s="6"/>
      <c r="AY377" s="6"/>
      <c r="AZ377" s="6"/>
      <c r="BC377" s="6"/>
      <c r="BD377" s="6"/>
      <c r="BE377" s="6"/>
      <c r="BF377" s="6"/>
    </row>
    <row r="378" spans="1:58" ht="211.5" customHeight="1">
      <c r="A378" s="32">
        <v>44958</v>
      </c>
      <c r="B378" s="6">
        <v>384</v>
      </c>
      <c r="C378" s="7" t="s">
        <v>369</v>
      </c>
      <c r="D378" s="7" t="s">
        <v>370</v>
      </c>
      <c r="E378" s="7" t="s">
        <v>1698</v>
      </c>
      <c r="F378" s="7" t="s">
        <v>1699</v>
      </c>
      <c r="G378" s="7" t="s">
        <v>74</v>
      </c>
      <c r="H378" s="6" t="s">
        <v>373</v>
      </c>
      <c r="I378" s="10" t="s">
        <v>76</v>
      </c>
      <c r="J378" s="6" t="s">
        <v>77</v>
      </c>
      <c r="K378" s="8"/>
      <c r="L378" s="8"/>
      <c r="M378" s="7" t="s">
        <v>76</v>
      </c>
      <c r="N378" s="7"/>
      <c r="O378" s="7"/>
      <c r="P378" s="9"/>
      <c r="Q378" s="9"/>
      <c r="R378" s="9"/>
      <c r="S378" s="7" t="s">
        <v>78</v>
      </c>
      <c r="T378" s="6" t="str">
        <f t="shared" ca="1" si="6"/>
        <v>Open</v>
      </c>
      <c r="U378" s="7" t="s">
        <v>1700</v>
      </c>
      <c r="V378" s="7" t="s">
        <v>1701</v>
      </c>
      <c r="W378" s="10" t="s">
        <v>1702</v>
      </c>
      <c r="X378" s="7" t="s">
        <v>1703</v>
      </c>
      <c r="Z378" s="7"/>
      <c r="AA378" s="7" t="s">
        <v>1704</v>
      </c>
      <c r="AB378" s="7"/>
      <c r="AC378" s="7" t="s">
        <v>135</v>
      </c>
      <c r="AD378" s="7" t="s">
        <v>136</v>
      </c>
      <c r="AE378" s="7" t="s">
        <v>137</v>
      </c>
      <c r="AH378" s="6"/>
      <c r="AI378" s="6"/>
      <c r="AM378" s="6"/>
      <c r="AO378" s="6"/>
      <c r="AP378" s="6"/>
      <c r="AQ378" s="6"/>
      <c r="AR378" s="6"/>
      <c r="AT378" s="6"/>
      <c r="AW378" s="6"/>
      <c r="AX378" s="6"/>
      <c r="AY378" s="6"/>
      <c r="AZ378" s="6"/>
      <c r="BC378" s="6"/>
      <c r="BD378" s="6"/>
      <c r="BE378" s="6"/>
      <c r="BF378" s="6"/>
    </row>
    <row r="379" spans="1:58" ht="211.5" customHeight="1">
      <c r="A379" s="32">
        <v>44958</v>
      </c>
      <c r="B379" s="6">
        <v>387</v>
      </c>
      <c r="C379" s="7" t="s">
        <v>100</v>
      </c>
      <c r="D379" s="7" t="s">
        <v>101</v>
      </c>
      <c r="E379" s="10" t="s">
        <v>1705</v>
      </c>
      <c r="F379" s="10" t="s">
        <v>1706</v>
      </c>
      <c r="G379" s="7" t="s">
        <v>74</v>
      </c>
      <c r="H379" s="6" t="s">
        <v>75</v>
      </c>
      <c r="I379" s="10" t="s">
        <v>76</v>
      </c>
      <c r="J379" s="6" t="s">
        <v>77</v>
      </c>
      <c r="K379" s="8"/>
      <c r="L379" s="8">
        <v>5250000000</v>
      </c>
      <c r="M379" s="7" t="s">
        <v>78</v>
      </c>
      <c r="N379" s="10" t="s">
        <v>1707</v>
      </c>
      <c r="O379" s="7"/>
      <c r="P379" s="9">
        <v>44645.416666666701</v>
      </c>
      <c r="Q379" s="9"/>
      <c r="R379" s="9">
        <v>44704.416666666701</v>
      </c>
      <c r="S379" s="7" t="s">
        <v>78</v>
      </c>
      <c r="T379" s="6" t="str">
        <f t="shared" ca="1" si="6"/>
        <v>Closed</v>
      </c>
      <c r="U379" s="12" t="s">
        <v>1496</v>
      </c>
      <c r="V379" s="10" t="s">
        <v>1708</v>
      </c>
      <c r="W379" s="7"/>
      <c r="X379" s="7" t="s">
        <v>897</v>
      </c>
      <c r="Y379" s="6" t="s">
        <v>1005</v>
      </c>
      <c r="Z379" s="7"/>
      <c r="AA379" s="7"/>
      <c r="AB379" s="7"/>
      <c r="AC379" s="7" t="s">
        <v>107</v>
      </c>
      <c r="AD379" s="7" t="s">
        <v>108</v>
      </c>
      <c r="AE379" s="7" t="s">
        <v>965</v>
      </c>
      <c r="AH379" s="6"/>
      <c r="AI379" s="6"/>
      <c r="AM379" s="6"/>
      <c r="AO379" s="6"/>
      <c r="AP379" s="6"/>
      <c r="AQ379" s="6"/>
      <c r="AR379" s="6"/>
      <c r="AT379" s="6"/>
      <c r="AW379" s="6"/>
      <c r="AX379" s="6"/>
      <c r="AY379" s="6"/>
      <c r="AZ379" s="6"/>
      <c r="BC379" s="6"/>
      <c r="BD379" s="6"/>
      <c r="BE379" s="6"/>
      <c r="BF379" s="6"/>
    </row>
    <row r="380" spans="1:58" ht="211.5" customHeight="1">
      <c r="A380" s="32">
        <v>44958</v>
      </c>
      <c r="B380" s="6">
        <v>388</v>
      </c>
      <c r="C380" s="7" t="s">
        <v>1709</v>
      </c>
      <c r="E380" s="7" t="s">
        <v>1710</v>
      </c>
      <c r="F380" s="7" t="s">
        <v>1711</v>
      </c>
      <c r="G380" s="7" t="s">
        <v>90</v>
      </c>
      <c r="H380" s="6" t="s">
        <v>75</v>
      </c>
      <c r="I380" s="10" t="s">
        <v>76</v>
      </c>
      <c r="J380" s="6" t="s">
        <v>77</v>
      </c>
      <c r="K380" s="8">
        <v>50000</v>
      </c>
      <c r="L380" s="8">
        <v>25000000</v>
      </c>
      <c r="M380" s="7" t="s">
        <v>76</v>
      </c>
      <c r="N380" s="7"/>
      <c r="O380" s="7"/>
      <c r="P380" s="9"/>
      <c r="Q380" s="9"/>
      <c r="R380" s="9"/>
      <c r="S380" s="7" t="s">
        <v>78</v>
      </c>
      <c r="T380" s="6" t="str">
        <f t="shared" ca="1" si="6"/>
        <v>Open</v>
      </c>
      <c r="U380" s="7" t="s">
        <v>1712</v>
      </c>
      <c r="V380" s="10" t="s">
        <v>1713</v>
      </c>
      <c r="W380" s="7"/>
      <c r="Z380" s="7"/>
      <c r="AA380" s="7"/>
      <c r="AB380" s="7"/>
      <c r="AC380" s="10" t="s">
        <v>248</v>
      </c>
      <c r="AD380" s="7" t="s">
        <v>154</v>
      </c>
      <c r="AE380" s="7" t="s">
        <v>184</v>
      </c>
      <c r="AH380" s="6"/>
      <c r="AI380" s="6"/>
      <c r="AM380" s="6"/>
      <c r="AO380" s="6"/>
      <c r="AP380" s="6"/>
      <c r="AQ380" s="6"/>
      <c r="AR380" s="6"/>
      <c r="AT380" s="6"/>
      <c r="AW380" s="6"/>
      <c r="AX380" s="6"/>
      <c r="AY380" s="6"/>
      <c r="AZ380" s="6"/>
      <c r="BC380" s="6"/>
      <c r="BD380" s="6"/>
      <c r="BE380" s="6"/>
      <c r="BF380" s="6"/>
    </row>
    <row r="381" spans="1:58" ht="211.5" customHeight="1">
      <c r="A381" s="32">
        <v>44958</v>
      </c>
      <c r="B381" s="6">
        <v>389</v>
      </c>
      <c r="C381" s="7" t="s">
        <v>355</v>
      </c>
      <c r="D381" s="7" t="s">
        <v>356</v>
      </c>
      <c r="E381" s="7" t="s">
        <v>1714</v>
      </c>
      <c r="F381" s="7" t="s">
        <v>73</v>
      </c>
      <c r="G381" s="7" t="s">
        <v>74</v>
      </c>
      <c r="H381" s="6" t="s">
        <v>75</v>
      </c>
      <c r="I381" s="10" t="s">
        <v>76</v>
      </c>
      <c r="J381" s="6" t="s">
        <v>77</v>
      </c>
      <c r="K381" s="8">
        <v>50000000</v>
      </c>
      <c r="L381" s="8">
        <v>980000000</v>
      </c>
      <c r="M381" s="7" t="s">
        <v>93</v>
      </c>
      <c r="N381" s="7"/>
      <c r="O381" s="7"/>
      <c r="P381" s="9"/>
      <c r="Q381" s="9"/>
      <c r="R381" s="9">
        <v>44439.833333333299</v>
      </c>
      <c r="S381" s="7" t="s">
        <v>78</v>
      </c>
      <c r="T381" s="6" t="str">
        <f t="shared" ca="1" si="6"/>
        <v>Closed</v>
      </c>
      <c r="U381" s="7" t="s">
        <v>1715</v>
      </c>
      <c r="V381" s="7" t="s">
        <v>76</v>
      </c>
      <c r="W381" s="7"/>
      <c r="X381" s="7" t="s">
        <v>1716</v>
      </c>
      <c r="Y381" s="6" t="s">
        <v>1717</v>
      </c>
      <c r="Z381" s="7"/>
      <c r="AA381" s="7" t="s">
        <v>1718</v>
      </c>
      <c r="AB381" s="7"/>
      <c r="AC381" s="7" t="s">
        <v>135</v>
      </c>
      <c r="AD381" s="7" t="s">
        <v>136</v>
      </c>
      <c r="AE381" s="7" t="s">
        <v>137</v>
      </c>
      <c r="AH381" s="6"/>
      <c r="AI381" s="6"/>
      <c r="AM381" s="6"/>
      <c r="AO381" s="6"/>
      <c r="AP381" s="6"/>
      <c r="AQ381" s="6"/>
      <c r="AR381" s="6"/>
      <c r="AT381" s="6"/>
      <c r="AW381" s="6"/>
      <c r="AX381" s="6"/>
      <c r="AY381" s="6"/>
      <c r="AZ381" s="6"/>
      <c r="BC381" s="6"/>
      <c r="BD381" s="6"/>
      <c r="BE381" s="6"/>
      <c r="BF381" s="6"/>
    </row>
    <row r="382" spans="1:58" ht="211.5" customHeight="1">
      <c r="A382" s="32">
        <v>44958</v>
      </c>
      <c r="B382" s="6">
        <v>390</v>
      </c>
      <c r="C382" s="7" t="s">
        <v>110</v>
      </c>
      <c r="D382" s="7" t="s">
        <v>111</v>
      </c>
      <c r="E382" s="7" t="s">
        <v>1719</v>
      </c>
      <c r="F382" s="7" t="s">
        <v>1720</v>
      </c>
      <c r="G382" s="7" t="s">
        <v>74</v>
      </c>
      <c r="H382" s="6" t="s">
        <v>91</v>
      </c>
      <c r="I382" s="10" t="s">
        <v>76</v>
      </c>
      <c r="J382" s="6" t="s">
        <v>77</v>
      </c>
      <c r="K382" s="8"/>
      <c r="L382" s="8">
        <v>2000000000</v>
      </c>
      <c r="M382" s="7" t="s">
        <v>76</v>
      </c>
      <c r="N382" s="7"/>
      <c r="O382" s="7"/>
      <c r="P382" s="9"/>
      <c r="Q382" s="9"/>
      <c r="R382" s="9"/>
      <c r="S382" s="7" t="s">
        <v>78</v>
      </c>
      <c r="T382" s="6" t="str">
        <f t="shared" ca="1" si="6"/>
        <v>Open</v>
      </c>
      <c r="U382" s="7" t="s">
        <v>1721</v>
      </c>
      <c r="V382" s="7" t="s">
        <v>1722</v>
      </c>
      <c r="W382" s="7"/>
      <c r="Y382" s="6" t="s">
        <v>1723</v>
      </c>
      <c r="Z382" s="7"/>
      <c r="AA382" s="7" t="s">
        <v>1724</v>
      </c>
      <c r="AB382" s="7"/>
      <c r="AC382" s="7" t="s">
        <v>1725</v>
      </c>
      <c r="AD382" s="7" t="s">
        <v>118</v>
      </c>
      <c r="AE382" s="7" t="s">
        <v>119</v>
      </c>
      <c r="AH382" s="6"/>
      <c r="AI382" s="6"/>
      <c r="AM382" s="6"/>
      <c r="AO382" s="6"/>
      <c r="AP382" s="6"/>
      <c r="AQ382" s="6"/>
      <c r="AR382" s="6"/>
      <c r="AT382" s="6"/>
      <c r="AW382" s="6"/>
      <c r="AX382" s="6"/>
      <c r="AY382" s="6"/>
      <c r="AZ382" s="6"/>
      <c r="BC382" s="6"/>
      <c r="BD382" s="6"/>
      <c r="BE382" s="6"/>
      <c r="BF382" s="6"/>
    </row>
    <row r="383" spans="1:58" ht="211.5" customHeight="1">
      <c r="A383" s="32">
        <v>44958</v>
      </c>
      <c r="B383" s="6">
        <v>391</v>
      </c>
      <c r="C383" s="10" t="s">
        <v>1726</v>
      </c>
      <c r="D383" s="10" t="s">
        <v>1727</v>
      </c>
      <c r="E383" s="10" t="s">
        <v>1728</v>
      </c>
      <c r="F383" s="10" t="s">
        <v>1729</v>
      </c>
      <c r="G383" s="10" t="s">
        <v>74</v>
      </c>
      <c r="H383" s="10" t="s">
        <v>75</v>
      </c>
      <c r="I383" s="10" t="s">
        <v>76</v>
      </c>
      <c r="J383" s="11" t="s">
        <v>77</v>
      </c>
      <c r="K383" s="8">
        <v>750000</v>
      </c>
      <c r="L383" s="8">
        <v>2000000</v>
      </c>
      <c r="M383" s="10" t="s">
        <v>78</v>
      </c>
      <c r="N383" s="10" t="s">
        <v>1730</v>
      </c>
      <c r="O383" s="7"/>
      <c r="P383" s="9">
        <v>45019</v>
      </c>
      <c r="Q383" s="9"/>
      <c r="R383" s="9">
        <v>45107</v>
      </c>
      <c r="S383" s="10" t="s">
        <v>78</v>
      </c>
      <c r="T383" s="6" t="str">
        <f t="shared" ca="1" si="6"/>
        <v>Closed</v>
      </c>
      <c r="U383" s="7" t="s">
        <v>1731</v>
      </c>
      <c r="V383" s="10" t="s">
        <v>1732</v>
      </c>
      <c r="W383" s="7"/>
      <c r="Y383" s="10" t="s">
        <v>1733</v>
      </c>
      <c r="Z383" s="7"/>
      <c r="AA383" s="7"/>
      <c r="AB383" s="10"/>
      <c r="AC383" s="10" t="s">
        <v>248</v>
      </c>
      <c r="AD383" s="10" t="s">
        <v>99</v>
      </c>
      <c r="AE383" s="7"/>
      <c r="AH383" s="6"/>
      <c r="AI383" s="6"/>
      <c r="AM383" s="6"/>
      <c r="AO383" s="6"/>
      <c r="AP383" s="6"/>
      <c r="AQ383" s="6"/>
      <c r="AR383" s="6"/>
      <c r="AT383" s="6"/>
      <c r="AW383" s="6"/>
      <c r="AX383" s="6"/>
      <c r="AY383" s="6"/>
      <c r="AZ383" s="6"/>
      <c r="BC383" s="6"/>
      <c r="BD383" s="6"/>
      <c r="BE383" s="6"/>
      <c r="BF383" s="6"/>
    </row>
    <row r="384" spans="1:58" ht="211.5" customHeight="1">
      <c r="A384" s="32">
        <v>44958</v>
      </c>
      <c r="B384" s="6">
        <v>392</v>
      </c>
      <c r="C384" s="7" t="s">
        <v>412</v>
      </c>
      <c r="D384" s="7" t="s">
        <v>413</v>
      </c>
      <c r="E384" s="7" t="s">
        <v>1734</v>
      </c>
      <c r="F384" s="7" t="s">
        <v>1735</v>
      </c>
      <c r="G384" s="7" t="s">
        <v>160</v>
      </c>
      <c r="H384" s="6" t="s">
        <v>75</v>
      </c>
      <c r="I384" s="10" t="s">
        <v>76</v>
      </c>
      <c r="J384" s="6" t="s">
        <v>229</v>
      </c>
      <c r="K384" s="8"/>
      <c r="L384" s="8"/>
      <c r="M384" s="7" t="s">
        <v>76</v>
      </c>
      <c r="N384" s="7" t="s">
        <v>1736</v>
      </c>
      <c r="O384" s="7"/>
      <c r="P384" s="9">
        <v>44714.416666666701</v>
      </c>
      <c r="Q384" s="9">
        <v>44749.416666666701</v>
      </c>
      <c r="R384" s="9">
        <v>44798.416666666701</v>
      </c>
      <c r="S384" s="7" t="s">
        <v>76</v>
      </c>
      <c r="T384" s="6" t="str">
        <f t="shared" ca="1" si="6"/>
        <v>Closed</v>
      </c>
      <c r="U384" s="7" t="s">
        <v>1737</v>
      </c>
      <c r="V384" s="10" t="s">
        <v>1738</v>
      </c>
      <c r="W384" s="7"/>
      <c r="Y384" s="6" t="s">
        <v>1739</v>
      </c>
      <c r="Z384" s="7"/>
      <c r="AA384" s="7"/>
      <c r="AB384" s="7"/>
      <c r="AC384" s="7" t="s">
        <v>135</v>
      </c>
      <c r="AD384" s="7" t="s">
        <v>136</v>
      </c>
      <c r="AE384" s="7" t="s">
        <v>137</v>
      </c>
      <c r="AH384" s="6"/>
      <c r="AI384" s="6"/>
      <c r="AM384" s="6"/>
      <c r="AO384" s="6"/>
      <c r="AP384" s="6"/>
      <c r="AQ384" s="6"/>
      <c r="AR384" s="6"/>
      <c r="AT384" s="6"/>
      <c r="AW384" s="6"/>
      <c r="AX384" s="6"/>
      <c r="AY384" s="6"/>
      <c r="AZ384" s="6"/>
      <c r="BC384" s="6"/>
      <c r="BD384" s="6"/>
      <c r="BE384" s="6"/>
      <c r="BF384" s="6"/>
    </row>
    <row r="385" spans="1:58" ht="211.5" customHeight="1">
      <c r="A385" s="32">
        <v>44958</v>
      </c>
      <c r="B385" s="6">
        <v>393</v>
      </c>
      <c r="C385" s="7" t="s">
        <v>369</v>
      </c>
      <c r="D385" s="7" t="s">
        <v>370</v>
      </c>
      <c r="E385" s="7" t="s">
        <v>1740</v>
      </c>
      <c r="F385" s="7" t="s">
        <v>1741</v>
      </c>
      <c r="G385" s="7" t="s">
        <v>74</v>
      </c>
      <c r="H385" s="6" t="s">
        <v>565</v>
      </c>
      <c r="I385" s="10" t="s">
        <v>76</v>
      </c>
      <c r="J385" s="6" t="s">
        <v>161</v>
      </c>
      <c r="K385" s="8"/>
      <c r="L385" s="8"/>
      <c r="M385" s="7" t="s">
        <v>76</v>
      </c>
      <c r="N385" s="7"/>
      <c r="O385" s="7"/>
      <c r="P385" s="9"/>
      <c r="Q385" s="9"/>
      <c r="R385" s="9"/>
      <c r="S385" s="7" t="s">
        <v>78</v>
      </c>
      <c r="T385" s="6" t="str">
        <f t="shared" ca="1" si="6"/>
        <v>Open</v>
      </c>
      <c r="U385" s="7" t="s">
        <v>1742</v>
      </c>
      <c r="V385" s="7" t="s">
        <v>1743</v>
      </c>
      <c r="W385" s="7" t="s">
        <v>1744</v>
      </c>
      <c r="X385" s="7" t="s">
        <v>81</v>
      </c>
      <c r="Z385" s="7"/>
      <c r="AA385" s="7"/>
      <c r="AB385" s="7" t="s">
        <v>377</v>
      </c>
      <c r="AC385" s="7" t="s">
        <v>107</v>
      </c>
      <c r="AD385" s="7" t="s">
        <v>118</v>
      </c>
      <c r="AE385" s="7" t="s">
        <v>234</v>
      </c>
      <c r="AH385" s="6"/>
      <c r="AI385" s="6"/>
      <c r="AM385" s="6"/>
      <c r="AO385" s="6"/>
      <c r="AP385" s="6"/>
      <c r="AQ385" s="6"/>
      <c r="AR385" s="6"/>
      <c r="AT385" s="6"/>
      <c r="AW385" s="6"/>
      <c r="AX385" s="6"/>
      <c r="AY385" s="6"/>
      <c r="AZ385" s="6"/>
      <c r="BC385" s="6"/>
      <c r="BD385" s="6"/>
      <c r="BE385" s="6"/>
      <c r="BF385" s="6"/>
    </row>
    <row r="386" spans="1:58" ht="211.5" customHeight="1">
      <c r="A386" s="32">
        <v>44958</v>
      </c>
      <c r="B386" s="6">
        <v>394</v>
      </c>
      <c r="C386" s="7" t="s">
        <v>369</v>
      </c>
      <c r="D386" s="7" t="s">
        <v>370</v>
      </c>
      <c r="E386" s="7" t="s">
        <v>1745</v>
      </c>
      <c r="F386" s="7" t="s">
        <v>1741</v>
      </c>
      <c r="G386" s="7" t="s">
        <v>74</v>
      </c>
      <c r="H386" s="6" t="s">
        <v>565</v>
      </c>
      <c r="I386" s="10" t="s">
        <v>76</v>
      </c>
      <c r="J386" s="6" t="s">
        <v>251</v>
      </c>
      <c r="K386" s="8"/>
      <c r="L386" s="8"/>
      <c r="M386" s="7" t="s">
        <v>76</v>
      </c>
      <c r="N386" s="7"/>
      <c r="O386" s="7"/>
      <c r="P386" s="9"/>
      <c r="Q386" s="9"/>
      <c r="R386" s="9"/>
      <c r="S386" s="7" t="s">
        <v>78</v>
      </c>
      <c r="T386" s="6" t="str">
        <f t="shared" ca="1" si="6"/>
        <v>Open</v>
      </c>
      <c r="U386" s="7" t="s">
        <v>1746</v>
      </c>
      <c r="V386" s="7" t="s">
        <v>1743</v>
      </c>
      <c r="W386" s="7" t="s">
        <v>1744</v>
      </c>
      <c r="X386" s="7" t="s">
        <v>81</v>
      </c>
      <c r="Z386" s="7"/>
      <c r="AA386" s="7"/>
      <c r="AB386" s="7" t="s">
        <v>380</v>
      </c>
      <c r="AC386" s="7" t="s">
        <v>107</v>
      </c>
      <c r="AD386" s="7" t="s">
        <v>118</v>
      </c>
      <c r="AE386" s="7" t="s">
        <v>234</v>
      </c>
      <c r="AH386" s="6"/>
      <c r="AI386" s="6"/>
      <c r="AM386" s="6"/>
      <c r="AO386" s="6"/>
      <c r="AP386" s="6"/>
      <c r="AQ386" s="6"/>
      <c r="AR386" s="6"/>
      <c r="AT386" s="6"/>
      <c r="AW386" s="6"/>
      <c r="AX386" s="6"/>
      <c r="AY386" s="6"/>
      <c r="AZ386" s="6"/>
      <c r="BC386" s="6"/>
      <c r="BD386" s="6"/>
      <c r="BE386" s="6"/>
      <c r="BF386" s="6"/>
    </row>
    <row r="387" spans="1:58" ht="211.5" customHeight="1">
      <c r="A387" s="32">
        <v>44958</v>
      </c>
      <c r="B387" s="6">
        <v>395</v>
      </c>
      <c r="C387" s="7" t="s">
        <v>369</v>
      </c>
      <c r="D387" s="7" t="s">
        <v>370</v>
      </c>
      <c r="E387" s="7" t="s">
        <v>1747</v>
      </c>
      <c r="F387" s="7" t="s">
        <v>1741</v>
      </c>
      <c r="G387" s="7" t="s">
        <v>74</v>
      </c>
      <c r="H387" s="6" t="s">
        <v>565</v>
      </c>
      <c r="I387" s="10" t="s">
        <v>76</v>
      </c>
      <c r="J387" s="6" t="s">
        <v>258</v>
      </c>
      <c r="K387" s="8"/>
      <c r="L387" s="8"/>
      <c r="M387" s="7" t="s">
        <v>76</v>
      </c>
      <c r="N387" s="7"/>
      <c r="O387" s="7"/>
      <c r="P387" s="9"/>
      <c r="Q387" s="9"/>
      <c r="R387" s="9"/>
      <c r="S387" s="7" t="s">
        <v>78</v>
      </c>
      <c r="T387" s="6" t="str">
        <f t="shared" ca="1" si="6"/>
        <v>Open</v>
      </c>
      <c r="U387" s="7" t="s">
        <v>1748</v>
      </c>
      <c r="V387" s="7" t="s">
        <v>1743</v>
      </c>
      <c r="W387" s="7" t="s">
        <v>1744</v>
      </c>
      <c r="X387" s="7" t="s">
        <v>81</v>
      </c>
      <c r="Z387" s="7"/>
      <c r="AA387" s="7"/>
      <c r="AB387" s="7" t="s">
        <v>383</v>
      </c>
      <c r="AC387" s="7" t="s">
        <v>107</v>
      </c>
      <c r="AD387" s="7" t="s">
        <v>118</v>
      </c>
      <c r="AE387" s="7" t="s">
        <v>234</v>
      </c>
      <c r="AH387" s="6"/>
      <c r="AI387" s="6"/>
      <c r="AM387" s="6"/>
      <c r="AO387" s="6"/>
      <c r="AP387" s="6"/>
      <c r="AQ387" s="6"/>
      <c r="AR387" s="6"/>
      <c r="AT387" s="6"/>
      <c r="AW387" s="6"/>
      <c r="AX387" s="6"/>
      <c r="AY387" s="6"/>
      <c r="AZ387" s="6"/>
      <c r="BC387" s="6"/>
      <c r="BD387" s="6"/>
      <c r="BE387" s="6"/>
      <c r="BF387" s="6"/>
    </row>
    <row r="388" spans="1:58" ht="211.5" customHeight="1">
      <c r="A388" s="32">
        <v>44958</v>
      </c>
      <c r="B388" s="6">
        <v>396</v>
      </c>
      <c r="C388" s="7" t="s">
        <v>369</v>
      </c>
      <c r="D388" s="7" t="s">
        <v>370</v>
      </c>
      <c r="E388" s="7" t="s">
        <v>1749</v>
      </c>
      <c r="F388" s="7" t="s">
        <v>1741</v>
      </c>
      <c r="G388" s="7" t="s">
        <v>74</v>
      </c>
      <c r="H388" s="6" t="s">
        <v>565</v>
      </c>
      <c r="I388" s="10" t="s">
        <v>76</v>
      </c>
      <c r="J388" s="6" t="s">
        <v>261</v>
      </c>
      <c r="K388" s="8"/>
      <c r="L388" s="8"/>
      <c r="M388" s="7" t="s">
        <v>76</v>
      </c>
      <c r="N388" s="7"/>
      <c r="O388" s="7"/>
      <c r="P388" s="9"/>
      <c r="Q388" s="9"/>
      <c r="R388" s="9"/>
      <c r="S388" s="7" t="s">
        <v>78</v>
      </c>
      <c r="T388" s="6" t="str">
        <f t="shared" ca="1" si="6"/>
        <v>Open</v>
      </c>
      <c r="U388" s="7" t="s">
        <v>1750</v>
      </c>
      <c r="V388" s="7" t="s">
        <v>1743</v>
      </c>
      <c r="W388" s="7" t="s">
        <v>1744</v>
      </c>
      <c r="X388" s="7" t="s">
        <v>81</v>
      </c>
      <c r="Z388" s="7"/>
      <c r="AA388" s="7"/>
      <c r="AB388" s="10" t="s">
        <v>386</v>
      </c>
      <c r="AC388" s="7" t="s">
        <v>107</v>
      </c>
      <c r="AD388" s="7" t="s">
        <v>118</v>
      </c>
      <c r="AE388" s="7" t="s">
        <v>234</v>
      </c>
      <c r="AH388" s="6"/>
      <c r="AI388" s="6"/>
      <c r="AM388" s="6"/>
      <c r="AO388" s="6"/>
      <c r="AP388" s="6"/>
      <c r="AQ388" s="6"/>
      <c r="AR388" s="6"/>
      <c r="AT388" s="6"/>
      <c r="AW388" s="6"/>
      <c r="AX388" s="6"/>
      <c r="AY388" s="6"/>
      <c r="AZ388" s="6"/>
      <c r="BC388" s="6"/>
      <c r="BD388" s="6"/>
      <c r="BE388" s="6"/>
      <c r="BF388" s="6"/>
    </row>
    <row r="389" spans="1:58" ht="211.5" customHeight="1">
      <c r="A389" s="32">
        <v>44958</v>
      </c>
      <c r="B389" s="6">
        <v>397</v>
      </c>
      <c r="C389" s="7" t="s">
        <v>369</v>
      </c>
      <c r="D389" s="7" t="s">
        <v>370</v>
      </c>
      <c r="E389" s="7" t="s">
        <v>1751</v>
      </c>
      <c r="F389" s="7" t="s">
        <v>1741</v>
      </c>
      <c r="G389" s="7" t="s">
        <v>74</v>
      </c>
      <c r="H389" s="6" t="s">
        <v>565</v>
      </c>
      <c r="I389" s="10" t="s">
        <v>76</v>
      </c>
      <c r="J389" s="6" t="s">
        <v>214</v>
      </c>
      <c r="K389" s="8"/>
      <c r="L389" s="8"/>
      <c r="M389" s="7" t="s">
        <v>76</v>
      </c>
      <c r="N389" s="7"/>
      <c r="O389" s="7"/>
      <c r="P389" s="9"/>
      <c r="Q389" s="9"/>
      <c r="R389" s="9"/>
      <c r="S389" s="7" t="s">
        <v>78</v>
      </c>
      <c r="T389" s="6" t="str">
        <f t="shared" ca="1" si="6"/>
        <v>Open</v>
      </c>
      <c r="U389" s="7" t="s">
        <v>1752</v>
      </c>
      <c r="V389" s="7" t="s">
        <v>1743</v>
      </c>
      <c r="W389" s="7" t="s">
        <v>1744</v>
      </c>
      <c r="X389" s="7" t="s">
        <v>81</v>
      </c>
      <c r="Z389" s="7"/>
      <c r="AA389" s="7"/>
      <c r="AB389" s="7" t="s">
        <v>389</v>
      </c>
      <c r="AC389" s="7" t="s">
        <v>107</v>
      </c>
      <c r="AD389" s="7" t="s">
        <v>118</v>
      </c>
      <c r="AE389" s="7" t="s">
        <v>234</v>
      </c>
      <c r="AH389" s="6"/>
      <c r="AI389" s="6"/>
      <c r="AM389" s="6"/>
      <c r="AO389" s="6"/>
      <c r="AP389" s="6"/>
      <c r="AQ389" s="6"/>
      <c r="AR389" s="6"/>
      <c r="AT389" s="6"/>
      <c r="AW389" s="6"/>
      <c r="AX389" s="6"/>
      <c r="AY389" s="6"/>
      <c r="AZ389" s="6"/>
      <c r="BC389" s="6"/>
      <c r="BD389" s="6"/>
      <c r="BE389" s="6"/>
      <c r="BF389" s="6"/>
    </row>
    <row r="390" spans="1:58" ht="211.5" customHeight="1">
      <c r="A390" s="32">
        <v>44958</v>
      </c>
      <c r="B390" s="6">
        <v>398</v>
      </c>
      <c r="C390" s="7" t="s">
        <v>369</v>
      </c>
      <c r="D390" s="7" t="s">
        <v>370</v>
      </c>
      <c r="E390" s="7" t="s">
        <v>1753</v>
      </c>
      <c r="F390" s="7" t="s">
        <v>1741</v>
      </c>
      <c r="G390" s="7" t="s">
        <v>74</v>
      </c>
      <c r="H390" s="6" t="s">
        <v>565</v>
      </c>
      <c r="I390" s="10" t="s">
        <v>76</v>
      </c>
      <c r="J390" s="6" t="s">
        <v>92</v>
      </c>
      <c r="K390" s="8"/>
      <c r="L390" s="8"/>
      <c r="M390" s="7" t="s">
        <v>76</v>
      </c>
      <c r="N390" s="7"/>
      <c r="O390" s="7"/>
      <c r="P390" s="9"/>
      <c r="Q390" s="9"/>
      <c r="R390" s="9"/>
      <c r="S390" s="7" t="s">
        <v>78</v>
      </c>
      <c r="T390" s="6" t="str">
        <f t="shared" ca="1" si="6"/>
        <v>Open</v>
      </c>
      <c r="U390" s="7" t="s">
        <v>1754</v>
      </c>
      <c r="V390" s="7" t="s">
        <v>1743</v>
      </c>
      <c r="W390" s="7" t="s">
        <v>1744</v>
      </c>
      <c r="X390" s="7" t="s">
        <v>81</v>
      </c>
      <c r="Z390" s="7"/>
      <c r="AA390" s="7"/>
      <c r="AB390" s="7" t="s">
        <v>392</v>
      </c>
      <c r="AC390" s="7" t="s">
        <v>107</v>
      </c>
      <c r="AD390" s="7" t="s">
        <v>118</v>
      </c>
      <c r="AE390" s="7" t="s">
        <v>234</v>
      </c>
      <c r="AH390" s="6"/>
      <c r="AI390" s="6"/>
      <c r="AM390" s="6"/>
      <c r="AO390" s="6"/>
      <c r="AP390" s="6"/>
      <c r="AQ390" s="6"/>
      <c r="AR390" s="6"/>
      <c r="AT390" s="6"/>
      <c r="AW390" s="6"/>
      <c r="AX390" s="6"/>
      <c r="AY390" s="6"/>
      <c r="AZ390" s="6"/>
      <c r="BC390" s="6"/>
      <c r="BD390" s="6"/>
      <c r="BE390" s="6"/>
      <c r="BF390" s="6"/>
    </row>
    <row r="391" spans="1:58" ht="211.5" customHeight="1">
      <c r="A391" s="32">
        <v>44958</v>
      </c>
      <c r="B391" s="6">
        <v>399</v>
      </c>
      <c r="C391" s="7" t="s">
        <v>369</v>
      </c>
      <c r="D391" s="7" t="s">
        <v>370</v>
      </c>
      <c r="E391" s="7" t="s">
        <v>1755</v>
      </c>
      <c r="F391" s="7" t="s">
        <v>1741</v>
      </c>
      <c r="G391" s="7" t="s">
        <v>74</v>
      </c>
      <c r="H391" s="6" t="s">
        <v>565</v>
      </c>
      <c r="I391" s="10" t="s">
        <v>76</v>
      </c>
      <c r="J391" s="6" t="s">
        <v>229</v>
      </c>
      <c r="K391" s="8"/>
      <c r="L391" s="8"/>
      <c r="M391" s="7" t="s">
        <v>76</v>
      </c>
      <c r="N391" s="7"/>
      <c r="O391" s="7"/>
      <c r="P391" s="9"/>
      <c r="Q391" s="9"/>
      <c r="R391" s="9"/>
      <c r="S391" s="7" t="s">
        <v>78</v>
      </c>
      <c r="T391" s="6" t="str">
        <f t="shared" ca="1" si="6"/>
        <v>Open</v>
      </c>
      <c r="U391" s="7" t="s">
        <v>1756</v>
      </c>
      <c r="V391" s="7" t="s">
        <v>1743</v>
      </c>
      <c r="W391" s="7" t="s">
        <v>1744</v>
      </c>
      <c r="X391" s="7" t="s">
        <v>81</v>
      </c>
      <c r="Z391" s="7"/>
      <c r="AA391" s="7"/>
      <c r="AB391" s="10" t="s">
        <v>395</v>
      </c>
      <c r="AC391" s="7" t="s">
        <v>107</v>
      </c>
      <c r="AD391" s="7" t="s">
        <v>118</v>
      </c>
      <c r="AE391" s="7" t="s">
        <v>234</v>
      </c>
      <c r="AH391" s="6"/>
      <c r="AI391" s="6"/>
      <c r="AM391" s="6"/>
      <c r="AO391" s="6"/>
      <c r="AP391" s="6"/>
      <c r="AQ391" s="6"/>
      <c r="AR391" s="6"/>
      <c r="AT391" s="6"/>
      <c r="AW391" s="6"/>
      <c r="AX391" s="6"/>
      <c r="AY391" s="6"/>
      <c r="AZ391" s="6"/>
      <c r="BC391" s="6"/>
      <c r="BD391" s="6"/>
      <c r="BE391" s="6"/>
      <c r="BF391" s="6"/>
    </row>
    <row r="392" spans="1:58" ht="211.5" customHeight="1">
      <c r="A392" s="32">
        <v>44958</v>
      </c>
      <c r="B392" s="6">
        <v>400</v>
      </c>
      <c r="C392" s="7" t="s">
        <v>369</v>
      </c>
      <c r="D392" s="7" t="s">
        <v>370</v>
      </c>
      <c r="E392" s="7" t="s">
        <v>1757</v>
      </c>
      <c r="F392" s="7" t="s">
        <v>1758</v>
      </c>
      <c r="G392" s="7" t="s">
        <v>74</v>
      </c>
      <c r="H392" s="6" t="s">
        <v>373</v>
      </c>
      <c r="I392" s="10" t="s">
        <v>76</v>
      </c>
      <c r="J392" s="6" t="s">
        <v>161</v>
      </c>
      <c r="K392" s="8"/>
      <c r="L392" s="8"/>
      <c r="M392" s="7" t="s">
        <v>76</v>
      </c>
      <c r="N392" s="7"/>
      <c r="O392" s="7"/>
      <c r="P392" s="9"/>
      <c r="Q392" s="9"/>
      <c r="R392" s="9"/>
      <c r="S392" s="7" t="s">
        <v>78</v>
      </c>
      <c r="T392" s="6" t="str">
        <f t="shared" ca="1" si="6"/>
        <v>Open</v>
      </c>
      <c r="U392" s="7" t="s">
        <v>1759</v>
      </c>
      <c r="V392" s="7" t="s">
        <v>1760</v>
      </c>
      <c r="W392" s="7"/>
      <c r="X392" s="7" t="s">
        <v>81</v>
      </c>
      <c r="Z392" s="7"/>
      <c r="AA392" s="7"/>
      <c r="AB392" s="7" t="s">
        <v>377</v>
      </c>
      <c r="AC392" s="7" t="s">
        <v>107</v>
      </c>
      <c r="AD392" s="7" t="s">
        <v>118</v>
      </c>
      <c r="AE392" s="7" t="s">
        <v>234</v>
      </c>
      <c r="AH392" s="6"/>
      <c r="AI392" s="6"/>
      <c r="AM392" s="6"/>
      <c r="AO392" s="6"/>
      <c r="AP392" s="6"/>
      <c r="AQ392" s="6"/>
      <c r="AR392" s="6"/>
      <c r="AT392" s="6"/>
      <c r="AW392" s="6"/>
      <c r="AX392" s="6"/>
      <c r="AY392" s="6"/>
      <c r="AZ392" s="6"/>
      <c r="BC392" s="6"/>
      <c r="BD392" s="6"/>
      <c r="BE392" s="6"/>
      <c r="BF392" s="6"/>
    </row>
    <row r="393" spans="1:58" ht="211.5" customHeight="1">
      <c r="A393" s="32">
        <v>44958</v>
      </c>
      <c r="B393" s="6">
        <v>401</v>
      </c>
      <c r="C393" s="7" t="s">
        <v>369</v>
      </c>
      <c r="D393" s="7" t="s">
        <v>370</v>
      </c>
      <c r="E393" s="7" t="s">
        <v>1761</v>
      </c>
      <c r="F393" s="7" t="s">
        <v>1758</v>
      </c>
      <c r="G393" s="7" t="s">
        <v>74</v>
      </c>
      <c r="H393" s="6" t="s">
        <v>373</v>
      </c>
      <c r="I393" s="10" t="s">
        <v>76</v>
      </c>
      <c r="J393" s="6" t="s">
        <v>251</v>
      </c>
      <c r="K393" s="8"/>
      <c r="L393" s="8"/>
      <c r="M393" s="7" t="s">
        <v>76</v>
      </c>
      <c r="N393" s="7"/>
      <c r="O393" s="7"/>
      <c r="P393" s="9"/>
      <c r="Q393" s="9"/>
      <c r="R393" s="9"/>
      <c r="S393" s="7" t="s">
        <v>78</v>
      </c>
      <c r="T393" s="6" t="str">
        <f t="shared" ca="1" si="6"/>
        <v>Open</v>
      </c>
      <c r="U393" s="7" t="s">
        <v>1762</v>
      </c>
      <c r="V393" s="7" t="s">
        <v>1760</v>
      </c>
      <c r="W393" s="7"/>
      <c r="X393" s="7" t="s">
        <v>81</v>
      </c>
      <c r="Z393" s="7"/>
      <c r="AA393" s="7"/>
      <c r="AB393" s="7" t="s">
        <v>380</v>
      </c>
      <c r="AC393" s="7" t="s">
        <v>107</v>
      </c>
      <c r="AD393" s="7" t="s">
        <v>118</v>
      </c>
      <c r="AE393" s="7" t="s">
        <v>234</v>
      </c>
      <c r="AH393" s="6"/>
      <c r="AI393" s="6"/>
      <c r="AM393" s="6"/>
      <c r="AO393" s="6"/>
      <c r="AP393" s="6"/>
      <c r="AQ393" s="6"/>
      <c r="AR393" s="6"/>
      <c r="AT393" s="6"/>
      <c r="AW393" s="6"/>
      <c r="AX393" s="6"/>
      <c r="AY393" s="6"/>
      <c r="AZ393" s="6"/>
      <c r="BC393" s="6"/>
      <c r="BD393" s="6"/>
      <c r="BE393" s="6"/>
      <c r="BF393" s="6"/>
    </row>
    <row r="394" spans="1:58" ht="211.5" customHeight="1">
      <c r="A394" s="32">
        <v>44958</v>
      </c>
      <c r="B394" s="6">
        <v>402</v>
      </c>
      <c r="C394" s="7" t="s">
        <v>369</v>
      </c>
      <c r="D394" s="7" t="s">
        <v>370</v>
      </c>
      <c r="E394" s="7" t="s">
        <v>1763</v>
      </c>
      <c r="F394" s="7" t="s">
        <v>1758</v>
      </c>
      <c r="G394" s="7" t="s">
        <v>74</v>
      </c>
      <c r="H394" s="6" t="s">
        <v>373</v>
      </c>
      <c r="I394" s="10" t="s">
        <v>76</v>
      </c>
      <c r="J394" s="6" t="s">
        <v>258</v>
      </c>
      <c r="K394" s="8"/>
      <c r="L394" s="8"/>
      <c r="M394" s="7" t="s">
        <v>76</v>
      </c>
      <c r="N394" s="7"/>
      <c r="O394" s="7"/>
      <c r="P394" s="9"/>
      <c r="Q394" s="9"/>
      <c r="R394" s="9"/>
      <c r="S394" s="7" t="s">
        <v>78</v>
      </c>
      <c r="T394" s="6" t="str">
        <f t="shared" ca="1" si="6"/>
        <v>Open</v>
      </c>
      <c r="U394" s="7" t="s">
        <v>1764</v>
      </c>
      <c r="V394" s="7" t="s">
        <v>1760</v>
      </c>
      <c r="W394" s="7"/>
      <c r="X394" s="7" t="s">
        <v>81</v>
      </c>
      <c r="Z394" s="7"/>
      <c r="AA394" s="7"/>
      <c r="AB394" s="10" t="s">
        <v>383</v>
      </c>
      <c r="AC394" s="7" t="s">
        <v>107</v>
      </c>
      <c r="AD394" s="7" t="s">
        <v>118</v>
      </c>
      <c r="AE394" s="7" t="s">
        <v>234</v>
      </c>
      <c r="AH394" s="6"/>
      <c r="AI394" s="6"/>
      <c r="AM394" s="6"/>
      <c r="AO394" s="6"/>
      <c r="AP394" s="6"/>
      <c r="AQ394" s="6"/>
      <c r="AR394" s="6"/>
      <c r="AT394" s="6"/>
      <c r="AW394" s="6"/>
      <c r="AX394" s="6"/>
      <c r="AY394" s="6"/>
      <c r="AZ394" s="6"/>
      <c r="BC394" s="6"/>
      <c r="BD394" s="6"/>
      <c r="BE394" s="6"/>
      <c r="BF394" s="6"/>
    </row>
    <row r="395" spans="1:58" ht="211.5" customHeight="1">
      <c r="A395" s="32">
        <v>44958</v>
      </c>
      <c r="B395" s="6">
        <v>403</v>
      </c>
      <c r="C395" s="7" t="s">
        <v>369</v>
      </c>
      <c r="D395" s="7" t="s">
        <v>370</v>
      </c>
      <c r="E395" s="7" t="s">
        <v>1765</v>
      </c>
      <c r="F395" s="7" t="s">
        <v>1758</v>
      </c>
      <c r="G395" s="7" t="s">
        <v>74</v>
      </c>
      <c r="H395" s="6" t="s">
        <v>373</v>
      </c>
      <c r="I395" s="10" t="s">
        <v>76</v>
      </c>
      <c r="J395" s="6" t="s">
        <v>261</v>
      </c>
      <c r="K395" s="8"/>
      <c r="L395" s="8"/>
      <c r="M395" s="7" t="s">
        <v>76</v>
      </c>
      <c r="N395" s="7"/>
      <c r="O395" s="7"/>
      <c r="P395" s="9"/>
      <c r="Q395" s="9"/>
      <c r="R395" s="9"/>
      <c r="S395" s="7" t="s">
        <v>78</v>
      </c>
      <c r="T395" s="6" t="str">
        <f t="shared" ca="1" si="6"/>
        <v>Open</v>
      </c>
      <c r="U395" s="7" t="s">
        <v>1766</v>
      </c>
      <c r="V395" s="7" t="s">
        <v>1760</v>
      </c>
      <c r="W395" s="7"/>
      <c r="X395" s="7" t="s">
        <v>81</v>
      </c>
      <c r="Z395" s="7"/>
      <c r="AA395" s="7"/>
      <c r="AB395" s="10" t="s">
        <v>386</v>
      </c>
      <c r="AC395" s="7" t="s">
        <v>107</v>
      </c>
      <c r="AD395" s="7" t="s">
        <v>118</v>
      </c>
      <c r="AE395" s="7" t="s">
        <v>234</v>
      </c>
      <c r="AH395" s="6"/>
      <c r="AI395" s="6"/>
      <c r="AM395" s="6"/>
      <c r="AO395" s="6"/>
      <c r="AP395" s="6"/>
      <c r="AQ395" s="6"/>
      <c r="AR395" s="6"/>
      <c r="AT395" s="6"/>
      <c r="AW395" s="6"/>
      <c r="AX395" s="6"/>
      <c r="AY395" s="6"/>
      <c r="AZ395" s="6"/>
      <c r="BC395" s="6"/>
      <c r="BD395" s="6"/>
      <c r="BE395" s="6"/>
      <c r="BF395" s="6"/>
    </row>
    <row r="396" spans="1:58" ht="211.5" customHeight="1">
      <c r="A396" s="32">
        <v>44958</v>
      </c>
      <c r="B396" s="6">
        <v>404</v>
      </c>
      <c r="C396" s="7" t="s">
        <v>369</v>
      </c>
      <c r="D396" s="7" t="s">
        <v>370</v>
      </c>
      <c r="E396" s="7" t="s">
        <v>1767</v>
      </c>
      <c r="F396" s="7" t="s">
        <v>1758</v>
      </c>
      <c r="G396" s="7" t="s">
        <v>74</v>
      </c>
      <c r="H396" s="6" t="s">
        <v>373</v>
      </c>
      <c r="I396" s="10" t="s">
        <v>76</v>
      </c>
      <c r="J396" s="6" t="s">
        <v>214</v>
      </c>
      <c r="K396" s="8"/>
      <c r="L396" s="8"/>
      <c r="M396" s="7" t="s">
        <v>76</v>
      </c>
      <c r="N396" s="7"/>
      <c r="O396" s="7"/>
      <c r="P396" s="9"/>
      <c r="Q396" s="9"/>
      <c r="R396" s="9"/>
      <c r="S396" s="7" t="s">
        <v>78</v>
      </c>
      <c r="T396" s="6" t="str">
        <f t="shared" ca="1" si="6"/>
        <v>Open</v>
      </c>
      <c r="U396" s="7" t="s">
        <v>1768</v>
      </c>
      <c r="V396" s="7" t="s">
        <v>1760</v>
      </c>
      <c r="W396" s="7"/>
      <c r="X396" s="7" t="s">
        <v>81</v>
      </c>
      <c r="Z396" s="7"/>
      <c r="AA396" s="7"/>
      <c r="AB396" s="7" t="s">
        <v>389</v>
      </c>
      <c r="AC396" s="7" t="s">
        <v>107</v>
      </c>
      <c r="AD396" s="7" t="s">
        <v>118</v>
      </c>
      <c r="AE396" s="7" t="s">
        <v>234</v>
      </c>
      <c r="AH396" s="6"/>
      <c r="AI396" s="6"/>
      <c r="AM396" s="6"/>
      <c r="AO396" s="6"/>
      <c r="AP396" s="6"/>
      <c r="AQ396" s="6"/>
      <c r="AR396" s="6"/>
      <c r="AT396" s="6"/>
      <c r="AW396" s="6"/>
      <c r="AX396" s="6"/>
      <c r="AY396" s="6"/>
      <c r="AZ396" s="6"/>
      <c r="BC396" s="6"/>
      <c r="BD396" s="6"/>
      <c r="BE396" s="6"/>
      <c r="BF396" s="6"/>
    </row>
    <row r="397" spans="1:58" ht="211.5" customHeight="1">
      <c r="A397" s="32">
        <v>44958</v>
      </c>
      <c r="B397" s="6">
        <v>405</v>
      </c>
      <c r="C397" s="7" t="s">
        <v>369</v>
      </c>
      <c r="D397" s="7" t="s">
        <v>370</v>
      </c>
      <c r="E397" s="7" t="s">
        <v>1769</v>
      </c>
      <c r="F397" s="7" t="s">
        <v>1758</v>
      </c>
      <c r="G397" s="7" t="s">
        <v>74</v>
      </c>
      <c r="H397" s="6" t="s">
        <v>373</v>
      </c>
      <c r="I397" s="10" t="s">
        <v>76</v>
      </c>
      <c r="J397" s="6" t="s">
        <v>92</v>
      </c>
      <c r="K397" s="8"/>
      <c r="L397" s="8"/>
      <c r="M397" s="7" t="s">
        <v>76</v>
      </c>
      <c r="N397" s="7"/>
      <c r="O397" s="7"/>
      <c r="P397" s="9"/>
      <c r="Q397" s="9"/>
      <c r="R397" s="9"/>
      <c r="S397" s="7" t="s">
        <v>78</v>
      </c>
      <c r="T397" s="6" t="str">
        <f t="shared" ca="1" si="6"/>
        <v>Open</v>
      </c>
      <c r="U397" s="7" t="s">
        <v>1770</v>
      </c>
      <c r="V397" s="7" t="s">
        <v>1760</v>
      </c>
      <c r="W397" s="7"/>
      <c r="X397" s="7" t="s">
        <v>81</v>
      </c>
      <c r="Z397" s="7"/>
      <c r="AA397" s="7"/>
      <c r="AB397" s="7" t="s">
        <v>1771</v>
      </c>
      <c r="AC397" s="7" t="s">
        <v>107</v>
      </c>
      <c r="AD397" s="7" t="s">
        <v>118</v>
      </c>
      <c r="AE397" s="7" t="s">
        <v>234</v>
      </c>
      <c r="AH397" s="6"/>
      <c r="AI397" s="6"/>
      <c r="AM397" s="6"/>
      <c r="AO397" s="6"/>
      <c r="AP397" s="6"/>
      <c r="AQ397" s="6"/>
      <c r="AR397" s="6"/>
      <c r="AT397" s="6"/>
      <c r="AW397" s="6"/>
      <c r="AX397" s="6"/>
      <c r="AY397" s="6"/>
      <c r="AZ397" s="6"/>
      <c r="BC397" s="6"/>
      <c r="BD397" s="6"/>
      <c r="BE397" s="6"/>
      <c r="BF397" s="6"/>
    </row>
    <row r="398" spans="1:58" ht="211.5" customHeight="1">
      <c r="A398" s="32">
        <v>44958</v>
      </c>
      <c r="B398" s="6">
        <v>406</v>
      </c>
      <c r="C398" s="7" t="s">
        <v>369</v>
      </c>
      <c r="D398" s="7" t="s">
        <v>370</v>
      </c>
      <c r="E398" s="7" t="s">
        <v>1772</v>
      </c>
      <c r="F398" s="7" t="s">
        <v>1758</v>
      </c>
      <c r="G398" s="7" t="s">
        <v>74</v>
      </c>
      <c r="H398" s="6" t="s">
        <v>373</v>
      </c>
      <c r="I398" s="10" t="s">
        <v>76</v>
      </c>
      <c r="J398" s="6" t="s">
        <v>229</v>
      </c>
      <c r="K398" s="8"/>
      <c r="L398" s="8"/>
      <c r="M398" s="7" t="s">
        <v>76</v>
      </c>
      <c r="N398" s="7"/>
      <c r="O398" s="7"/>
      <c r="P398" s="9"/>
      <c r="Q398" s="9"/>
      <c r="R398" s="9"/>
      <c r="S398" s="7" t="s">
        <v>78</v>
      </c>
      <c r="T398" s="6" t="str">
        <f t="shared" ref="T398:T412" ca="1" si="7">IF(P398&gt;TODAY(),"Coming Soon",IF(OR(R398&gt;TODAY(),R398=""),"Open","Closed"))</f>
        <v>Open</v>
      </c>
      <c r="U398" s="7" t="s">
        <v>1773</v>
      </c>
      <c r="V398" s="7" t="s">
        <v>1760</v>
      </c>
      <c r="W398" s="7"/>
      <c r="X398" s="7" t="s">
        <v>81</v>
      </c>
      <c r="Z398" s="7"/>
      <c r="AA398" s="7"/>
      <c r="AB398" s="10" t="s">
        <v>395</v>
      </c>
      <c r="AC398" s="7" t="s">
        <v>107</v>
      </c>
      <c r="AD398" s="7" t="s">
        <v>118</v>
      </c>
      <c r="AE398" s="7" t="s">
        <v>234</v>
      </c>
      <c r="AH398" s="6"/>
      <c r="AI398" s="6"/>
      <c r="AM398" s="6"/>
      <c r="AO398" s="6"/>
      <c r="AP398" s="6"/>
      <c r="AQ398" s="6"/>
      <c r="AR398" s="6"/>
      <c r="AT398" s="6"/>
      <c r="AW398" s="6"/>
      <c r="AX398" s="6"/>
      <c r="AY398" s="6"/>
      <c r="AZ398" s="6"/>
      <c r="BC398" s="6"/>
      <c r="BD398" s="6"/>
      <c r="BE398" s="6"/>
      <c r="BF398" s="6"/>
    </row>
    <row r="399" spans="1:58" ht="211.5" customHeight="1">
      <c r="A399" s="32">
        <v>44958</v>
      </c>
      <c r="B399" s="6">
        <v>407</v>
      </c>
      <c r="C399" s="7" t="s">
        <v>369</v>
      </c>
      <c r="D399" s="7" t="s">
        <v>370</v>
      </c>
      <c r="E399" s="7" t="s">
        <v>1774</v>
      </c>
      <c r="F399" s="7" t="s">
        <v>1775</v>
      </c>
      <c r="G399" s="7" t="s">
        <v>74</v>
      </c>
      <c r="H399" s="6" t="s">
        <v>75</v>
      </c>
      <c r="I399" s="10" t="s">
        <v>76</v>
      </c>
      <c r="J399" s="6" t="s">
        <v>161</v>
      </c>
      <c r="K399" s="8">
        <v>30000</v>
      </c>
      <c r="L399" s="8"/>
      <c r="M399" s="7" t="s">
        <v>78</v>
      </c>
      <c r="N399" s="7" t="s">
        <v>1776</v>
      </c>
      <c r="O399" s="7"/>
      <c r="P399" s="9"/>
      <c r="Q399" s="9"/>
      <c r="R399" s="9"/>
      <c r="S399" s="7" t="s">
        <v>78</v>
      </c>
      <c r="T399" s="6" t="str">
        <f t="shared" ca="1" si="7"/>
        <v>Open</v>
      </c>
      <c r="U399" s="7" t="s">
        <v>1777</v>
      </c>
      <c r="V399" s="7" t="s">
        <v>1778</v>
      </c>
      <c r="W399" s="7"/>
      <c r="X399" s="7" t="s">
        <v>81</v>
      </c>
      <c r="Z399" s="7"/>
      <c r="AA399" s="7"/>
      <c r="AB399" s="7" t="s">
        <v>377</v>
      </c>
      <c r="AC399" s="7" t="s">
        <v>107</v>
      </c>
      <c r="AD399" s="7" t="s">
        <v>118</v>
      </c>
      <c r="AE399" s="7" t="s">
        <v>234</v>
      </c>
      <c r="AH399" s="6"/>
      <c r="AI399" s="6"/>
      <c r="AM399" s="6"/>
      <c r="AO399" s="6"/>
      <c r="AP399" s="6"/>
      <c r="AQ399" s="6"/>
      <c r="AR399" s="6"/>
      <c r="AT399" s="6"/>
      <c r="AW399" s="6"/>
      <c r="AX399" s="6"/>
      <c r="AY399" s="6"/>
      <c r="AZ399" s="6"/>
      <c r="BC399" s="6"/>
      <c r="BD399" s="6"/>
      <c r="BE399" s="6"/>
      <c r="BF399" s="6"/>
    </row>
    <row r="400" spans="1:58" ht="211.5" customHeight="1">
      <c r="A400" s="32">
        <v>44958</v>
      </c>
      <c r="B400" s="6">
        <v>408</v>
      </c>
      <c r="C400" s="7" t="s">
        <v>369</v>
      </c>
      <c r="D400" s="7" t="s">
        <v>370</v>
      </c>
      <c r="E400" s="7" t="s">
        <v>1779</v>
      </c>
      <c r="F400" s="7" t="s">
        <v>1775</v>
      </c>
      <c r="G400" s="7" t="s">
        <v>74</v>
      </c>
      <c r="H400" s="6" t="s">
        <v>75</v>
      </c>
      <c r="I400" s="10" t="s">
        <v>76</v>
      </c>
      <c r="J400" s="6" t="s">
        <v>251</v>
      </c>
      <c r="K400" s="8">
        <v>30000</v>
      </c>
      <c r="L400" s="8"/>
      <c r="M400" s="7" t="s">
        <v>78</v>
      </c>
      <c r="N400" s="7" t="s">
        <v>1780</v>
      </c>
      <c r="O400" s="7"/>
      <c r="P400" s="9"/>
      <c r="Q400" s="9"/>
      <c r="R400" s="9"/>
      <c r="S400" s="7" t="s">
        <v>78</v>
      </c>
      <c r="T400" s="6" t="str">
        <f t="shared" ca="1" si="7"/>
        <v>Open</v>
      </c>
      <c r="U400" s="7" t="s">
        <v>1781</v>
      </c>
      <c r="V400" s="7" t="s">
        <v>1778</v>
      </c>
      <c r="W400" s="7"/>
      <c r="X400" s="7" t="s">
        <v>81</v>
      </c>
      <c r="Z400" s="7"/>
      <c r="AA400" s="7"/>
      <c r="AB400" s="7" t="s">
        <v>380</v>
      </c>
      <c r="AC400" s="7" t="s">
        <v>107</v>
      </c>
      <c r="AD400" s="7" t="s">
        <v>118</v>
      </c>
      <c r="AE400" s="7" t="s">
        <v>234</v>
      </c>
      <c r="AH400" s="6"/>
      <c r="AI400" s="6"/>
      <c r="AM400" s="6"/>
      <c r="AO400" s="6"/>
      <c r="AP400" s="6"/>
      <c r="AQ400" s="6"/>
      <c r="AR400" s="6"/>
      <c r="AT400" s="6"/>
      <c r="AW400" s="6"/>
      <c r="AX400" s="6"/>
      <c r="AY400" s="6"/>
      <c r="AZ400" s="6"/>
      <c r="BC400" s="6"/>
      <c r="BD400" s="6"/>
      <c r="BE400" s="6"/>
      <c r="BF400" s="6"/>
    </row>
    <row r="401" spans="1:58" ht="211.5" customHeight="1">
      <c r="A401" s="32">
        <v>44958</v>
      </c>
      <c r="B401" s="6">
        <v>409</v>
      </c>
      <c r="C401" s="7" t="s">
        <v>369</v>
      </c>
      <c r="D401" s="7" t="s">
        <v>370</v>
      </c>
      <c r="E401" s="7" t="s">
        <v>1782</v>
      </c>
      <c r="F401" s="7" t="s">
        <v>1775</v>
      </c>
      <c r="G401" s="7" t="s">
        <v>74</v>
      </c>
      <c r="H401" s="6" t="s">
        <v>75</v>
      </c>
      <c r="I401" s="10" t="s">
        <v>76</v>
      </c>
      <c r="J401" s="6" t="s">
        <v>258</v>
      </c>
      <c r="K401" s="8">
        <v>30000</v>
      </c>
      <c r="L401" s="8"/>
      <c r="M401" s="7" t="s">
        <v>78</v>
      </c>
      <c r="N401" s="7" t="s">
        <v>1776</v>
      </c>
      <c r="O401" s="7"/>
      <c r="P401" s="9"/>
      <c r="Q401" s="9"/>
      <c r="R401" s="9"/>
      <c r="S401" s="7" t="s">
        <v>78</v>
      </c>
      <c r="T401" s="6" t="str">
        <f t="shared" ca="1" si="7"/>
        <v>Open</v>
      </c>
      <c r="U401" s="7" t="s">
        <v>1783</v>
      </c>
      <c r="V401" s="7" t="s">
        <v>1778</v>
      </c>
      <c r="W401" s="7"/>
      <c r="X401" s="7" t="s">
        <v>81</v>
      </c>
      <c r="Z401" s="7"/>
      <c r="AA401" s="7"/>
      <c r="AB401" s="7" t="s">
        <v>383</v>
      </c>
      <c r="AC401" s="7" t="s">
        <v>107</v>
      </c>
      <c r="AD401" s="7" t="s">
        <v>118</v>
      </c>
      <c r="AE401" s="7" t="s">
        <v>234</v>
      </c>
      <c r="AH401" s="6"/>
      <c r="AI401" s="6"/>
      <c r="AM401" s="6"/>
      <c r="AO401" s="6"/>
      <c r="AP401" s="6"/>
      <c r="AQ401" s="6"/>
      <c r="AR401" s="6"/>
      <c r="AT401" s="6"/>
      <c r="AW401" s="6"/>
      <c r="AX401" s="6"/>
      <c r="AY401" s="6"/>
      <c r="AZ401" s="6"/>
      <c r="BC401" s="6"/>
      <c r="BD401" s="6"/>
      <c r="BE401" s="6"/>
      <c r="BF401" s="6"/>
    </row>
    <row r="402" spans="1:58" ht="211.5" customHeight="1">
      <c r="A402" s="32">
        <v>44958</v>
      </c>
      <c r="B402" s="6">
        <v>410</v>
      </c>
      <c r="C402" s="7" t="s">
        <v>369</v>
      </c>
      <c r="D402" s="7" t="s">
        <v>370</v>
      </c>
      <c r="E402" s="7" t="s">
        <v>1784</v>
      </c>
      <c r="F402" s="7" t="s">
        <v>1775</v>
      </c>
      <c r="G402" s="7" t="s">
        <v>74</v>
      </c>
      <c r="H402" s="6" t="s">
        <v>75</v>
      </c>
      <c r="I402" s="10" t="s">
        <v>76</v>
      </c>
      <c r="J402" s="6" t="s">
        <v>261</v>
      </c>
      <c r="K402" s="8">
        <v>30000</v>
      </c>
      <c r="L402" s="8"/>
      <c r="M402" s="7" t="s">
        <v>78</v>
      </c>
      <c r="N402" s="7" t="s">
        <v>1776</v>
      </c>
      <c r="O402" s="7"/>
      <c r="P402" s="9"/>
      <c r="Q402" s="9"/>
      <c r="R402" s="9"/>
      <c r="S402" s="7" t="s">
        <v>78</v>
      </c>
      <c r="T402" s="6" t="str">
        <f t="shared" ca="1" si="7"/>
        <v>Open</v>
      </c>
      <c r="U402" s="7" t="s">
        <v>1785</v>
      </c>
      <c r="V402" s="7" t="s">
        <v>1778</v>
      </c>
      <c r="W402" s="7"/>
      <c r="X402" s="7" t="s">
        <v>81</v>
      </c>
      <c r="Z402" s="7"/>
      <c r="AA402" s="7"/>
      <c r="AB402" s="10" t="s">
        <v>386</v>
      </c>
      <c r="AC402" s="7" t="s">
        <v>107</v>
      </c>
      <c r="AD402" s="7" t="s">
        <v>118</v>
      </c>
      <c r="AE402" s="7" t="s">
        <v>234</v>
      </c>
      <c r="AH402" s="6"/>
      <c r="AI402" s="6"/>
      <c r="AM402" s="6"/>
      <c r="AO402" s="6"/>
      <c r="AP402" s="6"/>
      <c r="AQ402" s="6"/>
      <c r="AR402" s="6"/>
      <c r="AT402" s="6"/>
      <c r="AW402" s="6"/>
      <c r="AX402" s="6"/>
      <c r="AY402" s="6"/>
      <c r="AZ402" s="6"/>
      <c r="BC402" s="6"/>
      <c r="BD402" s="6"/>
      <c r="BE402" s="6"/>
      <c r="BF402" s="6"/>
    </row>
    <row r="403" spans="1:58" ht="211.5" customHeight="1">
      <c r="A403" s="32">
        <v>44958</v>
      </c>
      <c r="B403" s="6">
        <v>411</v>
      </c>
      <c r="C403" s="7" t="s">
        <v>369</v>
      </c>
      <c r="D403" s="7" t="s">
        <v>370</v>
      </c>
      <c r="E403" s="7" t="s">
        <v>1786</v>
      </c>
      <c r="F403" s="7" t="s">
        <v>1775</v>
      </c>
      <c r="G403" s="7" t="s">
        <v>74</v>
      </c>
      <c r="H403" s="6" t="s">
        <v>75</v>
      </c>
      <c r="I403" s="10" t="s">
        <v>76</v>
      </c>
      <c r="J403" s="6" t="s">
        <v>214</v>
      </c>
      <c r="K403" s="8">
        <v>30000</v>
      </c>
      <c r="L403" s="8"/>
      <c r="M403" s="7" t="s">
        <v>78</v>
      </c>
      <c r="N403" s="7" t="s">
        <v>1776</v>
      </c>
      <c r="O403" s="7"/>
      <c r="P403" s="9"/>
      <c r="Q403" s="9"/>
      <c r="R403" s="9"/>
      <c r="S403" s="7" t="s">
        <v>78</v>
      </c>
      <c r="T403" s="6" t="str">
        <f t="shared" ca="1" si="7"/>
        <v>Open</v>
      </c>
      <c r="U403" s="7" t="s">
        <v>1787</v>
      </c>
      <c r="V403" s="7" t="s">
        <v>1778</v>
      </c>
      <c r="W403" s="7"/>
      <c r="X403" s="7" t="s">
        <v>81</v>
      </c>
      <c r="Z403" s="7"/>
      <c r="AA403" s="7"/>
      <c r="AB403" s="7" t="s">
        <v>389</v>
      </c>
      <c r="AC403" s="7" t="s">
        <v>107</v>
      </c>
      <c r="AD403" s="7" t="s">
        <v>118</v>
      </c>
      <c r="AE403" s="7" t="s">
        <v>234</v>
      </c>
      <c r="AH403" s="6"/>
      <c r="AI403" s="6"/>
      <c r="AM403" s="6"/>
      <c r="AO403" s="6"/>
      <c r="AP403" s="6"/>
      <c r="AQ403" s="6"/>
      <c r="AR403" s="6"/>
      <c r="AT403" s="6"/>
      <c r="AW403" s="6"/>
      <c r="AX403" s="6"/>
      <c r="AY403" s="6"/>
      <c r="AZ403" s="6"/>
      <c r="BC403" s="6"/>
      <c r="BD403" s="6"/>
      <c r="BE403" s="6"/>
      <c r="BF403" s="6"/>
    </row>
    <row r="404" spans="1:58" ht="211.5" customHeight="1">
      <c r="A404" s="32">
        <v>44958</v>
      </c>
      <c r="B404" s="6">
        <v>412</v>
      </c>
      <c r="C404" s="7" t="s">
        <v>369</v>
      </c>
      <c r="D404" s="7" t="s">
        <v>370</v>
      </c>
      <c r="E404" s="7" t="s">
        <v>1788</v>
      </c>
      <c r="F404" s="7" t="s">
        <v>1775</v>
      </c>
      <c r="G404" s="7" t="s">
        <v>74</v>
      </c>
      <c r="H404" s="6" t="s">
        <v>75</v>
      </c>
      <c r="I404" s="10" t="s">
        <v>76</v>
      </c>
      <c r="J404" s="6" t="s">
        <v>92</v>
      </c>
      <c r="K404" s="8">
        <v>30000</v>
      </c>
      <c r="L404" s="8"/>
      <c r="M404" s="7" t="s">
        <v>78</v>
      </c>
      <c r="N404" s="7" t="s">
        <v>1776</v>
      </c>
      <c r="O404" s="7"/>
      <c r="P404" s="9"/>
      <c r="Q404" s="9"/>
      <c r="R404" s="9"/>
      <c r="S404" s="7" t="s">
        <v>78</v>
      </c>
      <c r="T404" s="6" t="str">
        <f t="shared" ca="1" si="7"/>
        <v>Open</v>
      </c>
      <c r="U404" s="7" t="s">
        <v>1789</v>
      </c>
      <c r="V404" s="7" t="s">
        <v>1778</v>
      </c>
      <c r="W404" s="7"/>
      <c r="X404" s="7" t="s">
        <v>81</v>
      </c>
      <c r="Z404" s="7"/>
      <c r="AA404" s="7"/>
      <c r="AB404" s="7" t="s">
        <v>392</v>
      </c>
      <c r="AC404" s="7" t="s">
        <v>107</v>
      </c>
      <c r="AD404" s="7" t="s">
        <v>118</v>
      </c>
      <c r="AE404" s="7" t="s">
        <v>234</v>
      </c>
      <c r="AH404" s="6"/>
      <c r="AI404" s="6"/>
      <c r="AM404" s="6"/>
      <c r="AO404" s="6"/>
      <c r="AP404" s="6"/>
      <c r="AQ404" s="6"/>
      <c r="AR404" s="6"/>
      <c r="AT404" s="6"/>
      <c r="AW404" s="6"/>
      <c r="AX404" s="6"/>
      <c r="AY404" s="6"/>
      <c r="AZ404" s="6"/>
      <c r="BC404" s="6"/>
      <c r="BD404" s="6"/>
      <c r="BE404" s="6"/>
      <c r="BF404" s="6"/>
    </row>
    <row r="405" spans="1:58" ht="211.5" customHeight="1">
      <c r="A405" s="32">
        <v>44958</v>
      </c>
      <c r="B405" s="6">
        <v>413</v>
      </c>
      <c r="C405" s="7" t="s">
        <v>369</v>
      </c>
      <c r="D405" s="7" t="s">
        <v>370</v>
      </c>
      <c r="E405" s="7" t="s">
        <v>1790</v>
      </c>
      <c r="F405" s="7" t="s">
        <v>1775</v>
      </c>
      <c r="G405" s="7" t="s">
        <v>74</v>
      </c>
      <c r="H405" s="6" t="s">
        <v>75</v>
      </c>
      <c r="I405" s="10" t="s">
        <v>76</v>
      </c>
      <c r="J405" s="6" t="s">
        <v>229</v>
      </c>
      <c r="K405" s="8">
        <v>30000</v>
      </c>
      <c r="L405" s="8"/>
      <c r="M405" s="7" t="s">
        <v>78</v>
      </c>
      <c r="N405" s="7" t="s">
        <v>1776</v>
      </c>
      <c r="O405" s="7"/>
      <c r="P405" s="9"/>
      <c r="Q405" s="9"/>
      <c r="R405" s="9"/>
      <c r="S405" s="7" t="s">
        <v>78</v>
      </c>
      <c r="T405" s="6" t="str">
        <f t="shared" ca="1" si="7"/>
        <v>Open</v>
      </c>
      <c r="U405" s="7" t="s">
        <v>1791</v>
      </c>
      <c r="V405" s="7" t="s">
        <v>1778</v>
      </c>
      <c r="W405" s="7"/>
      <c r="X405" s="7" t="s">
        <v>81</v>
      </c>
      <c r="Z405" s="7"/>
      <c r="AA405" s="7"/>
      <c r="AB405" s="10" t="s">
        <v>598</v>
      </c>
      <c r="AC405" s="7" t="s">
        <v>107</v>
      </c>
      <c r="AD405" s="7" t="s">
        <v>118</v>
      </c>
      <c r="AE405" s="7" t="s">
        <v>234</v>
      </c>
      <c r="AH405" s="6"/>
      <c r="AI405" s="6"/>
      <c r="AM405" s="6"/>
      <c r="AO405" s="6"/>
      <c r="AP405" s="6"/>
      <c r="AQ405" s="6"/>
      <c r="AR405" s="6"/>
      <c r="AT405" s="6"/>
      <c r="AW405" s="6"/>
      <c r="AX405" s="6"/>
      <c r="AY405" s="6"/>
      <c r="AZ405" s="6"/>
      <c r="BC405" s="6"/>
      <c r="BD405" s="6"/>
      <c r="BE405" s="6"/>
      <c r="BF405" s="6"/>
    </row>
    <row r="406" spans="1:58" ht="211.5" customHeight="1">
      <c r="A406" s="32">
        <v>44958</v>
      </c>
      <c r="B406" s="6">
        <v>414</v>
      </c>
      <c r="C406" s="7" t="s">
        <v>369</v>
      </c>
      <c r="D406" s="7" t="s">
        <v>370</v>
      </c>
      <c r="E406" s="7" t="s">
        <v>1792</v>
      </c>
      <c r="F406" s="7" t="s">
        <v>1793</v>
      </c>
      <c r="G406" s="7" t="s">
        <v>74</v>
      </c>
      <c r="H406" s="6" t="s">
        <v>783</v>
      </c>
      <c r="I406" s="10" t="s">
        <v>76</v>
      </c>
      <c r="J406" s="6" t="s">
        <v>161</v>
      </c>
      <c r="K406" s="8"/>
      <c r="L406" s="8"/>
      <c r="M406" s="7" t="s">
        <v>76</v>
      </c>
      <c r="N406" s="7"/>
      <c r="O406" s="7"/>
      <c r="P406" s="9">
        <v>44835.416666666701</v>
      </c>
      <c r="Q406" s="9"/>
      <c r="R406" s="9">
        <v>44926.458333333299</v>
      </c>
      <c r="S406" s="7" t="s">
        <v>78</v>
      </c>
      <c r="T406" s="6" t="str">
        <f t="shared" ca="1" si="7"/>
        <v>Closed</v>
      </c>
      <c r="U406" s="7" t="s">
        <v>1794</v>
      </c>
      <c r="V406" s="7" t="s">
        <v>1795</v>
      </c>
      <c r="W406" s="7" t="s">
        <v>1796</v>
      </c>
      <c r="X406" s="7" t="s">
        <v>81</v>
      </c>
      <c r="Z406" s="7"/>
      <c r="AA406" s="7"/>
      <c r="AB406" s="7" t="s">
        <v>377</v>
      </c>
      <c r="AC406" s="7" t="s">
        <v>107</v>
      </c>
      <c r="AD406" s="7" t="s">
        <v>118</v>
      </c>
      <c r="AE406" s="7" t="s">
        <v>234</v>
      </c>
      <c r="AH406" s="6"/>
      <c r="AI406" s="6"/>
      <c r="AM406" s="6"/>
      <c r="AO406" s="6"/>
      <c r="AP406" s="6"/>
      <c r="AQ406" s="6"/>
      <c r="AR406" s="6"/>
      <c r="AT406" s="6"/>
      <c r="AW406" s="6"/>
      <c r="AX406" s="6"/>
      <c r="AY406" s="6"/>
      <c r="AZ406" s="6"/>
      <c r="BC406" s="6"/>
      <c r="BD406" s="6"/>
      <c r="BE406" s="6"/>
      <c r="BF406" s="6"/>
    </row>
    <row r="407" spans="1:58" ht="211.5" customHeight="1">
      <c r="A407" s="32">
        <v>44958</v>
      </c>
      <c r="B407" s="6">
        <v>415</v>
      </c>
      <c r="C407" s="7" t="s">
        <v>369</v>
      </c>
      <c r="D407" s="7" t="s">
        <v>370</v>
      </c>
      <c r="E407" s="7" t="s">
        <v>1797</v>
      </c>
      <c r="F407" s="7" t="s">
        <v>1793</v>
      </c>
      <c r="G407" s="7" t="s">
        <v>74</v>
      </c>
      <c r="H407" s="6" t="s">
        <v>783</v>
      </c>
      <c r="I407" s="10" t="s">
        <v>76</v>
      </c>
      <c r="J407" s="6" t="s">
        <v>251</v>
      </c>
      <c r="K407" s="8"/>
      <c r="L407" s="8"/>
      <c r="M407" s="7" t="s">
        <v>76</v>
      </c>
      <c r="N407" s="7"/>
      <c r="O407" s="7"/>
      <c r="P407" s="9">
        <v>44835.416666666701</v>
      </c>
      <c r="Q407" s="9"/>
      <c r="R407" s="9">
        <v>44926.458333333299</v>
      </c>
      <c r="S407" s="7" t="s">
        <v>78</v>
      </c>
      <c r="T407" s="6" t="str">
        <f t="shared" ca="1" si="7"/>
        <v>Closed</v>
      </c>
      <c r="U407" s="7" t="s">
        <v>1798</v>
      </c>
      <c r="V407" s="7" t="s">
        <v>1795</v>
      </c>
      <c r="W407" s="7" t="s">
        <v>1796</v>
      </c>
      <c r="X407" s="7" t="s">
        <v>81</v>
      </c>
      <c r="Z407" s="7"/>
      <c r="AA407" s="7"/>
      <c r="AB407" s="7" t="s">
        <v>380</v>
      </c>
      <c r="AC407" s="7" t="s">
        <v>107</v>
      </c>
      <c r="AD407" s="7" t="s">
        <v>118</v>
      </c>
      <c r="AE407" s="7" t="s">
        <v>234</v>
      </c>
      <c r="AH407" s="6"/>
      <c r="AI407" s="6"/>
      <c r="AM407" s="6"/>
      <c r="AO407" s="6"/>
      <c r="AP407" s="6"/>
      <c r="AQ407" s="6"/>
      <c r="AR407" s="6"/>
      <c r="AT407" s="6"/>
      <c r="AW407" s="6"/>
      <c r="AX407" s="6"/>
      <c r="AY407" s="6"/>
      <c r="AZ407" s="6"/>
      <c r="BC407" s="6"/>
      <c r="BD407" s="6"/>
      <c r="BE407" s="6"/>
      <c r="BF407" s="6"/>
    </row>
    <row r="408" spans="1:58" ht="211.5" customHeight="1">
      <c r="A408" s="32">
        <v>44958</v>
      </c>
      <c r="B408" s="6">
        <v>416</v>
      </c>
      <c r="C408" s="7" t="s">
        <v>369</v>
      </c>
      <c r="D408" s="7" t="s">
        <v>370</v>
      </c>
      <c r="E408" s="7" t="s">
        <v>1799</v>
      </c>
      <c r="F408" s="7" t="s">
        <v>1793</v>
      </c>
      <c r="G408" s="7" t="s">
        <v>74</v>
      </c>
      <c r="H408" s="6" t="s">
        <v>783</v>
      </c>
      <c r="I408" s="10" t="s">
        <v>76</v>
      </c>
      <c r="J408" s="6" t="s">
        <v>258</v>
      </c>
      <c r="K408" s="8"/>
      <c r="L408" s="8"/>
      <c r="M408" s="7" t="s">
        <v>76</v>
      </c>
      <c r="N408" s="7"/>
      <c r="O408" s="7"/>
      <c r="P408" s="9">
        <v>44835.416666666701</v>
      </c>
      <c r="Q408" s="9"/>
      <c r="R408" s="9">
        <v>44926.458333333299</v>
      </c>
      <c r="S408" s="7" t="s">
        <v>78</v>
      </c>
      <c r="T408" s="6" t="str">
        <f t="shared" ca="1" si="7"/>
        <v>Closed</v>
      </c>
      <c r="U408" s="7" t="s">
        <v>1800</v>
      </c>
      <c r="V408" s="7" t="s">
        <v>1795</v>
      </c>
      <c r="W408" s="7" t="s">
        <v>1796</v>
      </c>
      <c r="X408" s="7" t="s">
        <v>81</v>
      </c>
      <c r="Z408" s="7"/>
      <c r="AA408" s="7"/>
      <c r="AB408" s="7" t="s">
        <v>383</v>
      </c>
      <c r="AC408" s="7" t="s">
        <v>107</v>
      </c>
      <c r="AD408" s="7" t="s">
        <v>118</v>
      </c>
      <c r="AE408" s="7" t="s">
        <v>234</v>
      </c>
      <c r="AH408" s="6"/>
      <c r="AI408" s="6"/>
      <c r="AM408" s="6"/>
      <c r="AO408" s="6"/>
      <c r="AP408" s="6"/>
      <c r="AQ408" s="6"/>
      <c r="AR408" s="6"/>
      <c r="AT408" s="6"/>
      <c r="AW408" s="6"/>
      <c r="AX408" s="6"/>
      <c r="AY408" s="6"/>
      <c r="AZ408" s="6"/>
      <c r="BC408" s="6"/>
      <c r="BD408" s="6"/>
      <c r="BE408" s="6"/>
      <c r="BF408" s="6"/>
    </row>
    <row r="409" spans="1:58" ht="211.5" customHeight="1">
      <c r="A409" s="32">
        <v>44958</v>
      </c>
      <c r="B409" s="6">
        <v>417</v>
      </c>
      <c r="C409" s="7" t="s">
        <v>369</v>
      </c>
      <c r="D409" s="7" t="s">
        <v>370</v>
      </c>
      <c r="E409" s="7" t="s">
        <v>1801</v>
      </c>
      <c r="F409" s="7" t="s">
        <v>1793</v>
      </c>
      <c r="G409" s="7" t="s">
        <v>74</v>
      </c>
      <c r="H409" s="6" t="s">
        <v>783</v>
      </c>
      <c r="I409" s="10" t="s">
        <v>76</v>
      </c>
      <c r="J409" s="6" t="s">
        <v>261</v>
      </c>
      <c r="K409" s="8"/>
      <c r="L409" s="8"/>
      <c r="M409" s="7" t="s">
        <v>76</v>
      </c>
      <c r="N409" s="7"/>
      <c r="O409" s="7"/>
      <c r="P409" s="9">
        <v>44835.416666666701</v>
      </c>
      <c r="Q409" s="9"/>
      <c r="R409" s="9">
        <v>44926.458333333299</v>
      </c>
      <c r="S409" s="7" t="s">
        <v>78</v>
      </c>
      <c r="T409" s="6" t="str">
        <f t="shared" ca="1" si="7"/>
        <v>Closed</v>
      </c>
      <c r="U409" s="7" t="s">
        <v>1802</v>
      </c>
      <c r="V409" s="7" t="s">
        <v>1795</v>
      </c>
      <c r="W409" s="7" t="s">
        <v>1796</v>
      </c>
      <c r="X409" s="7" t="s">
        <v>81</v>
      </c>
      <c r="Z409" s="7"/>
      <c r="AA409" s="7"/>
      <c r="AB409" s="10" t="s">
        <v>386</v>
      </c>
      <c r="AC409" s="7" t="s">
        <v>107</v>
      </c>
      <c r="AD409" s="7" t="s">
        <v>118</v>
      </c>
      <c r="AE409" s="7" t="s">
        <v>234</v>
      </c>
      <c r="AH409" s="6"/>
      <c r="AI409" s="6"/>
      <c r="AM409" s="6"/>
      <c r="AO409" s="6"/>
      <c r="AP409" s="6"/>
      <c r="AQ409" s="6"/>
      <c r="AR409" s="6"/>
      <c r="AT409" s="6"/>
      <c r="AW409" s="6"/>
      <c r="AX409" s="6"/>
      <c r="AY409" s="6"/>
      <c r="AZ409" s="6"/>
      <c r="BC409" s="6"/>
      <c r="BD409" s="6"/>
      <c r="BE409" s="6"/>
      <c r="BF409" s="6"/>
    </row>
    <row r="410" spans="1:58" ht="211.5" customHeight="1">
      <c r="A410" s="32">
        <v>44958</v>
      </c>
      <c r="B410" s="6">
        <v>418</v>
      </c>
      <c r="C410" s="7" t="s">
        <v>369</v>
      </c>
      <c r="D410" s="7" t="s">
        <v>370</v>
      </c>
      <c r="E410" s="7" t="s">
        <v>1803</v>
      </c>
      <c r="F410" s="7" t="s">
        <v>1793</v>
      </c>
      <c r="G410" s="7" t="s">
        <v>74</v>
      </c>
      <c r="H410" s="6" t="s">
        <v>783</v>
      </c>
      <c r="I410" s="10" t="s">
        <v>76</v>
      </c>
      <c r="J410" s="6" t="s">
        <v>214</v>
      </c>
      <c r="K410" s="8"/>
      <c r="L410" s="8"/>
      <c r="M410" s="7" t="s">
        <v>76</v>
      </c>
      <c r="N410" s="7"/>
      <c r="O410" s="7"/>
      <c r="P410" s="9">
        <v>44835.416666666701</v>
      </c>
      <c r="Q410" s="9"/>
      <c r="R410" s="9">
        <v>44926.458333333299</v>
      </c>
      <c r="S410" s="7" t="s">
        <v>78</v>
      </c>
      <c r="T410" s="6" t="str">
        <f t="shared" ca="1" si="7"/>
        <v>Closed</v>
      </c>
      <c r="U410" s="7" t="s">
        <v>1804</v>
      </c>
      <c r="V410" s="7" t="s">
        <v>1795</v>
      </c>
      <c r="W410" s="7" t="s">
        <v>1796</v>
      </c>
      <c r="X410" s="7" t="s">
        <v>81</v>
      </c>
      <c r="Z410" s="7"/>
      <c r="AA410" s="7"/>
      <c r="AB410" s="7" t="s">
        <v>389</v>
      </c>
      <c r="AC410" s="7" t="s">
        <v>107</v>
      </c>
      <c r="AD410" s="7" t="s">
        <v>118</v>
      </c>
      <c r="AE410" s="7" t="s">
        <v>234</v>
      </c>
      <c r="AH410" s="6"/>
      <c r="AI410" s="6"/>
      <c r="AM410" s="6"/>
      <c r="AO410" s="6"/>
      <c r="AP410" s="6"/>
      <c r="AQ410" s="6"/>
      <c r="AR410" s="6"/>
      <c r="AT410" s="6"/>
      <c r="AW410" s="6"/>
      <c r="AX410" s="6"/>
      <c r="AY410" s="6"/>
      <c r="AZ410" s="6"/>
      <c r="BC410" s="6"/>
      <c r="BD410" s="6"/>
      <c r="BE410" s="6"/>
      <c r="BF410" s="6"/>
    </row>
    <row r="411" spans="1:58" ht="211.5" customHeight="1">
      <c r="A411" s="32">
        <v>44958</v>
      </c>
      <c r="B411" s="6">
        <v>419</v>
      </c>
      <c r="C411" s="7" t="s">
        <v>369</v>
      </c>
      <c r="D411" s="7" t="s">
        <v>370</v>
      </c>
      <c r="E411" s="7" t="s">
        <v>1805</v>
      </c>
      <c r="F411" s="7" t="s">
        <v>1793</v>
      </c>
      <c r="G411" s="7" t="s">
        <v>74</v>
      </c>
      <c r="H411" s="6" t="s">
        <v>783</v>
      </c>
      <c r="I411" s="10" t="s">
        <v>76</v>
      </c>
      <c r="J411" s="6" t="s">
        <v>92</v>
      </c>
      <c r="K411" s="8"/>
      <c r="L411" s="8"/>
      <c r="M411" s="7" t="s">
        <v>76</v>
      </c>
      <c r="N411" s="7"/>
      <c r="O411" s="7"/>
      <c r="P411" s="9">
        <v>44835.416666666701</v>
      </c>
      <c r="Q411" s="9"/>
      <c r="R411" s="9">
        <v>44926.458333333299</v>
      </c>
      <c r="S411" s="7" t="s">
        <v>78</v>
      </c>
      <c r="T411" s="6" t="str">
        <f t="shared" ca="1" si="7"/>
        <v>Closed</v>
      </c>
      <c r="U411" s="7" t="s">
        <v>1806</v>
      </c>
      <c r="V411" s="7" t="s">
        <v>1795</v>
      </c>
      <c r="W411" s="7" t="s">
        <v>1796</v>
      </c>
      <c r="X411" s="7" t="s">
        <v>81</v>
      </c>
      <c r="Z411" s="7"/>
      <c r="AA411" s="7"/>
      <c r="AB411" s="7" t="s">
        <v>392</v>
      </c>
      <c r="AC411" s="7" t="s">
        <v>107</v>
      </c>
      <c r="AD411" s="7" t="s">
        <v>118</v>
      </c>
      <c r="AE411" s="7" t="s">
        <v>234</v>
      </c>
      <c r="AH411" s="6"/>
      <c r="AI411" s="6"/>
      <c r="AM411" s="6"/>
      <c r="AO411" s="6"/>
      <c r="AP411" s="6"/>
      <c r="AQ411" s="6"/>
      <c r="AR411" s="6"/>
      <c r="AT411" s="6"/>
      <c r="AW411" s="6"/>
      <c r="AX411" s="6"/>
      <c r="AY411" s="6"/>
      <c r="AZ411" s="6"/>
      <c r="BC411" s="6"/>
      <c r="BD411" s="6"/>
      <c r="BE411" s="6"/>
      <c r="BF411" s="6"/>
    </row>
    <row r="412" spans="1:58" ht="211.5" customHeight="1">
      <c r="A412" s="32">
        <v>44958</v>
      </c>
      <c r="B412" s="6">
        <v>420</v>
      </c>
      <c r="C412" s="7" t="s">
        <v>369</v>
      </c>
      <c r="D412" s="7" t="s">
        <v>370</v>
      </c>
      <c r="E412" s="7" t="s">
        <v>1807</v>
      </c>
      <c r="F412" s="7" t="s">
        <v>1793</v>
      </c>
      <c r="G412" s="7" t="s">
        <v>74</v>
      </c>
      <c r="H412" s="6" t="s">
        <v>783</v>
      </c>
      <c r="I412" s="10" t="s">
        <v>76</v>
      </c>
      <c r="J412" s="6" t="s">
        <v>229</v>
      </c>
      <c r="K412" s="8"/>
      <c r="L412" s="8"/>
      <c r="M412" s="7" t="s">
        <v>76</v>
      </c>
      <c r="N412" s="7"/>
      <c r="O412" s="7"/>
      <c r="P412" s="9">
        <v>44835.416666666701</v>
      </c>
      <c r="Q412" s="9"/>
      <c r="R412" s="9">
        <v>44926.458333333299</v>
      </c>
      <c r="S412" s="7" t="s">
        <v>78</v>
      </c>
      <c r="T412" s="6" t="str">
        <f t="shared" ca="1" si="7"/>
        <v>Closed</v>
      </c>
      <c r="U412" s="7" t="s">
        <v>1800</v>
      </c>
      <c r="V412" s="7" t="s">
        <v>1795</v>
      </c>
      <c r="W412" s="7" t="s">
        <v>1796</v>
      </c>
      <c r="X412" s="7" t="s">
        <v>81</v>
      </c>
      <c r="Z412" s="7"/>
      <c r="AA412" s="7"/>
      <c r="AB412" s="10" t="s">
        <v>395</v>
      </c>
      <c r="AC412" s="7" t="s">
        <v>107</v>
      </c>
      <c r="AD412" s="7" t="s">
        <v>118</v>
      </c>
      <c r="AE412" s="7" t="s">
        <v>234</v>
      </c>
      <c r="AH412" s="6"/>
      <c r="AI412" s="6"/>
      <c r="AM412" s="6"/>
      <c r="AO412" s="6"/>
      <c r="AP412" s="6"/>
      <c r="AQ412" s="6"/>
      <c r="AR412" s="6"/>
      <c r="AT412" s="6"/>
      <c r="AW412" s="6"/>
      <c r="AX412" s="6"/>
      <c r="AY412" s="6"/>
      <c r="AZ412" s="6"/>
      <c r="BC412" s="6"/>
      <c r="BD412" s="6"/>
      <c r="BE412" s="6"/>
      <c r="BF412" s="6"/>
    </row>
    <row r="413" spans="1:58" ht="211.5" customHeight="1">
      <c r="A413" s="32">
        <v>44958</v>
      </c>
      <c r="B413" s="6">
        <v>421</v>
      </c>
      <c r="C413" s="7" t="s">
        <v>369</v>
      </c>
      <c r="D413" s="7" t="s">
        <v>370</v>
      </c>
      <c r="E413" s="7" t="s">
        <v>1808</v>
      </c>
      <c r="F413" s="7" t="s">
        <v>1809</v>
      </c>
      <c r="G413" s="7" t="s">
        <v>74</v>
      </c>
      <c r="H413" s="6" t="s">
        <v>1810</v>
      </c>
      <c r="I413" s="7" t="s">
        <v>104</v>
      </c>
      <c r="J413" s="6" t="s">
        <v>77</v>
      </c>
      <c r="K413" s="8"/>
      <c r="L413" s="8"/>
      <c r="M413" s="7" t="s">
        <v>78</v>
      </c>
      <c r="N413" s="7" t="s">
        <v>1811</v>
      </c>
      <c r="O413" s="7"/>
      <c r="P413" s="9"/>
      <c r="Q413" s="9"/>
      <c r="R413" s="9"/>
      <c r="S413" s="7" t="s">
        <v>78</v>
      </c>
      <c r="T413" s="6" t="str">
        <f t="shared" ref="T413:T426" ca="1" si="8">IF(P413&gt;TODAY(),"Coming Soon",IF(OR(R413&gt;TODAY(),R413=""),"Open","Closed"))</f>
        <v>Open</v>
      </c>
      <c r="U413" s="7" t="s">
        <v>1812</v>
      </c>
      <c r="V413" s="7" t="s">
        <v>1813</v>
      </c>
      <c r="W413" s="7" t="s">
        <v>1814</v>
      </c>
      <c r="X413" s="7" t="s">
        <v>1815</v>
      </c>
      <c r="Z413" s="7"/>
      <c r="AA413" s="7"/>
      <c r="AB413" s="7"/>
      <c r="AC413" s="10" t="s">
        <v>107</v>
      </c>
      <c r="AD413" s="7" t="s">
        <v>154</v>
      </c>
      <c r="AE413" s="7" t="s">
        <v>947</v>
      </c>
      <c r="AH413" s="6"/>
      <c r="AI413" s="6"/>
      <c r="AM413" s="6"/>
      <c r="AO413" s="6"/>
      <c r="AP413" s="6"/>
      <c r="AQ413" s="6"/>
      <c r="AR413" s="6"/>
      <c r="AT413" s="6"/>
      <c r="AW413" s="6"/>
      <c r="AX413" s="6"/>
      <c r="AY413" s="6"/>
      <c r="AZ413" s="6"/>
      <c r="BC413" s="6"/>
      <c r="BD413" s="6"/>
      <c r="BE413" s="6"/>
      <c r="BF413" s="6"/>
    </row>
    <row r="414" spans="1:58" ht="211.5" customHeight="1">
      <c r="A414" s="32">
        <v>44958</v>
      </c>
      <c r="B414" s="6">
        <v>422</v>
      </c>
      <c r="C414" s="7" t="s">
        <v>1816</v>
      </c>
      <c r="D414" s="7" t="s">
        <v>1817</v>
      </c>
      <c r="E414" s="7" t="s">
        <v>1818</v>
      </c>
      <c r="F414" s="7" t="s">
        <v>1819</v>
      </c>
      <c r="G414" s="7" t="s">
        <v>74</v>
      </c>
      <c r="H414" s="6" t="s">
        <v>1820</v>
      </c>
      <c r="I414" s="10" t="s">
        <v>76</v>
      </c>
      <c r="J414" s="6" t="s">
        <v>77</v>
      </c>
      <c r="K414" s="8">
        <v>2400</v>
      </c>
      <c r="L414" s="8"/>
      <c r="M414" s="7" t="s">
        <v>76</v>
      </c>
      <c r="N414" s="7"/>
      <c r="O414" s="7"/>
      <c r="P414" s="9"/>
      <c r="Q414" s="9"/>
      <c r="R414" s="9"/>
      <c r="S414" s="7" t="s">
        <v>78</v>
      </c>
      <c r="T414" s="11" t="str">
        <f t="shared" ca="1" si="8"/>
        <v>Open</v>
      </c>
      <c r="U414" s="7" t="s">
        <v>1821</v>
      </c>
      <c r="V414" s="7" t="s">
        <v>1822</v>
      </c>
      <c r="W414" s="7" t="s">
        <v>1823</v>
      </c>
      <c r="Z414" s="7"/>
      <c r="AA414" s="7"/>
      <c r="AB414" s="7"/>
      <c r="AC414" s="7" t="s">
        <v>83</v>
      </c>
      <c r="AD414" s="7" t="s">
        <v>99</v>
      </c>
      <c r="AE414" s="7" t="s">
        <v>194</v>
      </c>
      <c r="AH414" s="6"/>
      <c r="AI414" s="6"/>
      <c r="AM414" s="6"/>
      <c r="AO414" s="6"/>
      <c r="AP414" s="6"/>
      <c r="AQ414" s="6"/>
      <c r="AR414" s="6"/>
      <c r="AT414" s="6"/>
      <c r="AW414" s="6"/>
      <c r="AX414" s="6"/>
      <c r="AY414" s="6"/>
      <c r="AZ414" s="6"/>
      <c r="BC414" s="6"/>
      <c r="BD414" s="6"/>
      <c r="BE414" s="6"/>
      <c r="BF414" s="6"/>
    </row>
    <row r="415" spans="1:58" ht="211.5" customHeight="1">
      <c r="A415" s="32">
        <v>44958</v>
      </c>
      <c r="B415" s="6">
        <v>423</v>
      </c>
      <c r="C415" s="7" t="s">
        <v>918</v>
      </c>
      <c r="D415" s="7" t="s">
        <v>919</v>
      </c>
      <c r="E415" s="7" t="s">
        <v>1824</v>
      </c>
      <c r="F415" s="7" t="s">
        <v>1825</v>
      </c>
      <c r="G415" s="10" t="s">
        <v>74</v>
      </c>
      <c r="H415" s="11" t="s">
        <v>75</v>
      </c>
      <c r="I415" s="10" t="s">
        <v>76</v>
      </c>
      <c r="J415" s="11" t="s">
        <v>77</v>
      </c>
      <c r="K415" s="8">
        <v>1500000</v>
      </c>
      <c r="L415" s="8">
        <v>34200000</v>
      </c>
      <c r="M415" s="7" t="s">
        <v>93</v>
      </c>
      <c r="N415" s="7"/>
      <c r="O415" s="7"/>
      <c r="P415" s="9"/>
      <c r="Q415" s="9"/>
      <c r="R415" s="9">
        <v>44998.833333333299</v>
      </c>
      <c r="S415" s="7" t="s">
        <v>78</v>
      </c>
      <c r="T415" s="11" t="str">
        <f t="shared" ca="1" si="8"/>
        <v>Closed</v>
      </c>
      <c r="U415" s="7" t="s">
        <v>1826</v>
      </c>
      <c r="V415" s="7" t="s">
        <v>1827</v>
      </c>
      <c r="W415" s="7"/>
      <c r="Z415" s="7"/>
      <c r="AA415" s="7"/>
      <c r="AB415" s="7"/>
      <c r="AC415" s="7" t="s">
        <v>83</v>
      </c>
      <c r="AD415" s="7" t="s">
        <v>99</v>
      </c>
      <c r="AE415" s="7" t="s">
        <v>303</v>
      </c>
      <c r="AG415" s="7"/>
      <c r="AI415" s="6"/>
      <c r="AL415" s="7"/>
      <c r="AM415" s="6"/>
      <c r="AN415" s="7"/>
      <c r="AO415" s="9"/>
      <c r="AP415" s="7"/>
      <c r="AR415" s="6"/>
      <c r="AS415" s="9"/>
      <c r="AT415" s="6"/>
      <c r="AV415" s="7"/>
      <c r="AZ415" s="6"/>
      <c r="BB415" s="7"/>
      <c r="BF415" s="6"/>
    </row>
    <row r="416" spans="1:58" ht="211.5" customHeight="1">
      <c r="A416" s="32">
        <v>45180</v>
      </c>
      <c r="B416" s="6">
        <v>424</v>
      </c>
      <c r="C416" s="10" t="s">
        <v>110</v>
      </c>
      <c r="D416" s="10" t="s">
        <v>111</v>
      </c>
      <c r="E416" s="10" t="s">
        <v>1828</v>
      </c>
      <c r="F416" s="7" t="s">
        <v>1829</v>
      </c>
      <c r="G416" s="10" t="s">
        <v>74</v>
      </c>
      <c r="H416" s="10" t="s">
        <v>75</v>
      </c>
      <c r="I416" s="10" t="s">
        <v>76</v>
      </c>
      <c r="J416" s="11" t="s">
        <v>77</v>
      </c>
      <c r="K416" s="8">
        <v>500000</v>
      </c>
      <c r="L416" s="8">
        <v>37000000</v>
      </c>
      <c r="M416" s="10" t="s">
        <v>93</v>
      </c>
      <c r="N416" s="10" t="s">
        <v>1830</v>
      </c>
      <c r="O416" s="7"/>
      <c r="P416" s="9"/>
      <c r="Q416" s="9"/>
      <c r="R416" s="9">
        <v>45199</v>
      </c>
      <c r="S416" s="10" t="s">
        <v>78</v>
      </c>
      <c r="T416" s="11" t="str">
        <f t="shared" ca="1" si="8"/>
        <v>Open</v>
      </c>
      <c r="U416" s="10" t="s">
        <v>1831</v>
      </c>
      <c r="V416" s="10" t="s">
        <v>1832</v>
      </c>
      <c r="W416" s="7"/>
      <c r="Y416" s="12" t="s">
        <v>1833</v>
      </c>
      <c r="Z416" s="7"/>
      <c r="AA416" s="7"/>
      <c r="AB416" s="7"/>
      <c r="AC416" s="10" t="s">
        <v>107</v>
      </c>
      <c r="AD416" s="7" t="s">
        <v>118</v>
      </c>
      <c r="AE416" s="7" t="s">
        <v>119</v>
      </c>
      <c r="AG416" s="7"/>
      <c r="AI416" s="6"/>
      <c r="AL416" s="7"/>
      <c r="AM416" s="6"/>
      <c r="AN416" s="7"/>
      <c r="AO416" s="9"/>
      <c r="AP416" s="7"/>
      <c r="AR416" s="6"/>
      <c r="AS416" s="9"/>
      <c r="AT416" s="6"/>
      <c r="AV416" s="7"/>
      <c r="AZ416" s="6"/>
      <c r="BB416" s="7"/>
      <c r="BF416" s="6"/>
    </row>
    <row r="417" spans="1:58" ht="211.5" customHeight="1">
      <c r="A417" s="32">
        <v>45152</v>
      </c>
      <c r="B417" s="6">
        <v>425</v>
      </c>
      <c r="C417" s="10" t="s">
        <v>1834</v>
      </c>
      <c r="D417" s="10" t="s">
        <v>1835</v>
      </c>
      <c r="E417" s="10" t="s">
        <v>1836</v>
      </c>
      <c r="F417" s="7" t="s">
        <v>1837</v>
      </c>
      <c r="G417" s="10" t="s">
        <v>90</v>
      </c>
      <c r="H417" s="10" t="s">
        <v>75</v>
      </c>
      <c r="I417" s="10" t="s">
        <v>76</v>
      </c>
      <c r="J417" s="11" t="s">
        <v>251</v>
      </c>
      <c r="K417" s="8">
        <v>15000</v>
      </c>
      <c r="L417" s="8"/>
      <c r="M417" s="10" t="s">
        <v>76</v>
      </c>
      <c r="N417" s="10"/>
      <c r="O417" s="7"/>
      <c r="P417" s="9"/>
      <c r="Q417" s="9"/>
      <c r="R417" s="9">
        <v>45214</v>
      </c>
      <c r="S417" s="10" t="s">
        <v>78</v>
      </c>
      <c r="T417" s="11" t="str">
        <f t="shared" ca="1" si="8"/>
        <v>Open</v>
      </c>
      <c r="U417" s="10" t="s">
        <v>1838</v>
      </c>
      <c r="V417" s="10" t="s">
        <v>1839</v>
      </c>
      <c r="W417" s="7"/>
      <c r="X417" s="7" t="s">
        <v>1840</v>
      </c>
      <c r="Y417" s="12" t="s">
        <v>1841</v>
      </c>
      <c r="Z417" s="7"/>
      <c r="AA417" s="7"/>
      <c r="AB417" s="7"/>
      <c r="AC417" s="10" t="s">
        <v>248</v>
      </c>
      <c r="AD417" s="7" t="s">
        <v>84</v>
      </c>
      <c r="AE417" s="7" t="s">
        <v>85</v>
      </c>
      <c r="AG417" s="7"/>
      <c r="AI417" s="6"/>
      <c r="AL417" s="7"/>
      <c r="AM417" s="6"/>
      <c r="AN417" s="7"/>
      <c r="AO417" s="9"/>
      <c r="AP417" s="7"/>
      <c r="AR417" s="6"/>
      <c r="AS417" s="9"/>
      <c r="AT417" s="6"/>
      <c r="AV417" s="7"/>
      <c r="AZ417" s="6"/>
      <c r="BB417" s="7"/>
      <c r="BF417" s="6"/>
    </row>
    <row r="418" spans="1:58" ht="211.5" customHeight="1">
      <c r="A418" s="32">
        <v>45152</v>
      </c>
      <c r="B418" s="6">
        <v>426</v>
      </c>
      <c r="C418" s="7" t="s">
        <v>1842</v>
      </c>
      <c r="D418" s="7" t="s">
        <v>1843</v>
      </c>
      <c r="E418" s="6" t="s">
        <v>1844</v>
      </c>
      <c r="F418" s="7" t="s">
        <v>1845</v>
      </c>
      <c r="G418" s="7" t="s">
        <v>90</v>
      </c>
      <c r="H418" s="18" t="s">
        <v>75</v>
      </c>
      <c r="I418" s="10" t="s">
        <v>76</v>
      </c>
      <c r="J418" s="6" t="s">
        <v>251</v>
      </c>
      <c r="K418" s="19">
        <v>7500</v>
      </c>
      <c r="L418" s="18"/>
      <c r="M418" s="35" t="s">
        <v>76</v>
      </c>
      <c r="N418" s="18"/>
      <c r="O418" s="18"/>
      <c r="P418" s="20">
        <v>44804</v>
      </c>
      <c r="Q418" s="18"/>
      <c r="R418" s="20">
        <v>44855</v>
      </c>
      <c r="S418" s="7" t="s">
        <v>78</v>
      </c>
      <c r="T418" s="11" t="str">
        <f t="shared" ca="1" si="8"/>
        <v>Closed</v>
      </c>
      <c r="U418" t="s">
        <v>1846</v>
      </c>
      <c r="V418" s="7" t="s">
        <v>1847</v>
      </c>
      <c r="X418" s="7" t="s">
        <v>1848</v>
      </c>
      <c r="Y418" s="7" t="s">
        <v>1849</v>
      </c>
      <c r="AA418" s="7" t="s">
        <v>1850</v>
      </c>
      <c r="AC418" s="10" t="s">
        <v>248</v>
      </c>
      <c r="AD418" s="7" t="s">
        <v>84</v>
      </c>
      <c r="AE418" s="7" t="s">
        <v>85</v>
      </c>
      <c r="AG418" s="7"/>
      <c r="AI418" s="6"/>
      <c r="AL418" s="7"/>
      <c r="AM418" s="6"/>
      <c r="AN418" s="7"/>
      <c r="AO418" s="9"/>
      <c r="AP418" s="7"/>
      <c r="AR418" s="6"/>
      <c r="AS418" s="9"/>
      <c r="AT418" s="6"/>
      <c r="AV418" s="7"/>
      <c r="AZ418" s="6"/>
      <c r="BB418" s="7"/>
      <c r="BF418" s="6"/>
    </row>
    <row r="419" spans="1:58" ht="211.5" customHeight="1">
      <c r="A419" s="32">
        <v>45152</v>
      </c>
      <c r="B419" s="6">
        <v>427</v>
      </c>
      <c r="C419" s="7" t="s">
        <v>1851</v>
      </c>
      <c r="D419" s="7" t="s">
        <v>1852</v>
      </c>
      <c r="E419" s="6" t="s">
        <v>1853</v>
      </c>
      <c r="F419" s="7" t="s">
        <v>1854</v>
      </c>
      <c r="G419" s="7" t="s">
        <v>90</v>
      </c>
      <c r="H419" s="18" t="s">
        <v>75</v>
      </c>
      <c r="I419" s="10" t="s">
        <v>76</v>
      </c>
      <c r="J419" s="6" t="s">
        <v>251</v>
      </c>
      <c r="K419" s="19"/>
      <c r="L419" s="18"/>
      <c r="M419" s="35" t="s">
        <v>76</v>
      </c>
      <c r="N419" s="18"/>
      <c r="O419" s="18"/>
      <c r="P419" s="20"/>
      <c r="Q419" s="20">
        <v>45275</v>
      </c>
      <c r="R419" s="20"/>
      <c r="S419" s="7" t="s">
        <v>78</v>
      </c>
      <c r="T419" s="11" t="str">
        <f t="shared" ca="1" si="8"/>
        <v>Open</v>
      </c>
      <c r="U419" t="s">
        <v>1855</v>
      </c>
      <c r="V419" s="7" t="s">
        <v>1856</v>
      </c>
      <c r="X419" s="7" t="s">
        <v>1857</v>
      </c>
      <c r="Y419" s="7"/>
      <c r="AA419" s="7" t="s">
        <v>1858</v>
      </c>
      <c r="AC419" s="10" t="s">
        <v>1859</v>
      </c>
      <c r="AD419" s="7" t="s">
        <v>84</v>
      </c>
      <c r="AE419" s="7" t="s">
        <v>85</v>
      </c>
      <c r="AG419" s="7"/>
      <c r="AI419" s="6"/>
      <c r="AL419" s="7"/>
      <c r="AM419" s="6"/>
      <c r="AN419" s="7"/>
      <c r="AO419" s="9"/>
      <c r="AP419" s="7"/>
      <c r="AR419" s="6"/>
      <c r="AS419" s="9"/>
      <c r="AT419" s="6"/>
      <c r="AV419" s="7"/>
      <c r="AZ419" s="6"/>
      <c r="BB419" s="7"/>
      <c r="BF419" s="6"/>
    </row>
    <row r="420" spans="1:58" ht="211.5" customHeight="1">
      <c r="A420" s="32">
        <v>45152</v>
      </c>
      <c r="B420" s="6">
        <v>428</v>
      </c>
      <c r="C420" s="7" t="s">
        <v>1860</v>
      </c>
      <c r="D420" s="7" t="s">
        <v>1861</v>
      </c>
      <c r="E420" s="6" t="s">
        <v>1862</v>
      </c>
      <c r="F420" s="7" t="s">
        <v>1863</v>
      </c>
      <c r="G420" s="7" t="s">
        <v>90</v>
      </c>
      <c r="H420" s="18" t="s">
        <v>75</v>
      </c>
      <c r="I420" s="10" t="s">
        <v>76</v>
      </c>
      <c r="J420" s="6" t="s">
        <v>251</v>
      </c>
      <c r="K420" s="19">
        <v>2000</v>
      </c>
      <c r="L420" s="18"/>
      <c r="M420" s="35" t="s">
        <v>76</v>
      </c>
      <c r="N420" s="18"/>
      <c r="O420" s="18"/>
      <c r="P420" s="20"/>
      <c r="Q420" s="20"/>
      <c r="R420" s="20"/>
      <c r="S420" s="7" t="s">
        <v>78</v>
      </c>
      <c r="T420" s="11" t="str">
        <f t="shared" ca="1" si="8"/>
        <v>Open</v>
      </c>
      <c r="U420" s="25" t="s">
        <v>1864</v>
      </c>
      <c r="V420" t="s">
        <v>1865</v>
      </c>
      <c r="Y420" s="7"/>
      <c r="AA420" s="7" t="s">
        <v>1866</v>
      </c>
      <c r="AC420" s="10" t="s">
        <v>1859</v>
      </c>
      <c r="AD420" s="7" t="s">
        <v>84</v>
      </c>
      <c r="AE420" s="7" t="s">
        <v>85</v>
      </c>
      <c r="AG420" s="7"/>
      <c r="AI420" s="6"/>
      <c r="AL420" s="7"/>
      <c r="AM420" s="6"/>
      <c r="AN420" s="7"/>
      <c r="AO420" s="9"/>
      <c r="AP420" s="7"/>
      <c r="AR420" s="6"/>
      <c r="AS420" s="9"/>
      <c r="AT420" s="6"/>
      <c r="AV420" s="7"/>
      <c r="AZ420" s="6"/>
      <c r="BB420" s="7"/>
      <c r="BF420" s="6"/>
    </row>
    <row r="421" spans="1:58" ht="211.5" customHeight="1">
      <c r="A421" s="32">
        <v>45152</v>
      </c>
      <c r="B421" s="6">
        <v>429</v>
      </c>
      <c r="C421" s="7" t="s">
        <v>1867</v>
      </c>
      <c r="D421" s="7" t="s">
        <v>1868</v>
      </c>
      <c r="E421" s="6" t="s">
        <v>1869</v>
      </c>
      <c r="F421" s="7" t="s">
        <v>1870</v>
      </c>
      <c r="G421" s="7" t="s">
        <v>90</v>
      </c>
      <c r="H421" s="18" t="s">
        <v>75</v>
      </c>
      <c r="I421" s="10" t="s">
        <v>76</v>
      </c>
      <c r="J421" s="6" t="s">
        <v>251</v>
      </c>
      <c r="K421" s="19">
        <v>5000</v>
      </c>
      <c r="L421" s="18"/>
      <c r="M421" s="35" t="s">
        <v>76</v>
      </c>
      <c r="N421" s="18"/>
      <c r="O421" s="18"/>
      <c r="P421" s="20">
        <v>44927</v>
      </c>
      <c r="Q421" s="20"/>
      <c r="R421" s="20">
        <v>45000</v>
      </c>
      <c r="S421" s="7" t="s">
        <v>78</v>
      </c>
      <c r="T421" s="11" t="str">
        <f t="shared" ca="1" si="8"/>
        <v>Closed</v>
      </c>
      <c r="U421" t="s">
        <v>1871</v>
      </c>
      <c r="V421" s="21" t="s">
        <v>1872</v>
      </c>
      <c r="X421" s="21"/>
      <c r="Y421" s="21"/>
      <c r="AA421" s="21"/>
      <c r="AC421" s="10" t="s">
        <v>1859</v>
      </c>
      <c r="AD421" s="7" t="s">
        <v>84</v>
      </c>
      <c r="AE421" s="7" t="s">
        <v>85</v>
      </c>
      <c r="AG421" s="7"/>
      <c r="AI421" s="6"/>
      <c r="AL421" s="7"/>
      <c r="AM421" s="6"/>
      <c r="AN421" s="7"/>
      <c r="AO421" s="9"/>
      <c r="AP421" s="7"/>
      <c r="AR421" s="6"/>
      <c r="AS421" s="9"/>
      <c r="AT421" s="6"/>
      <c r="AV421" s="7"/>
      <c r="AZ421" s="6"/>
      <c r="BB421" s="7"/>
      <c r="BF421" s="6"/>
    </row>
    <row r="422" spans="1:58" ht="211.5" customHeight="1">
      <c r="A422" s="32">
        <v>45152</v>
      </c>
      <c r="B422" s="6">
        <v>430</v>
      </c>
      <c r="C422" s="7" t="s">
        <v>1873</v>
      </c>
      <c r="D422" s="7" t="s">
        <v>1874</v>
      </c>
      <c r="E422" s="6" t="s">
        <v>1873</v>
      </c>
      <c r="F422" s="7" t="s">
        <v>1875</v>
      </c>
      <c r="G422" s="7" t="s">
        <v>90</v>
      </c>
      <c r="H422" s="6" t="s">
        <v>75</v>
      </c>
      <c r="I422" s="10" t="s">
        <v>76</v>
      </c>
      <c r="J422" s="6" t="s">
        <v>251</v>
      </c>
      <c r="K422" s="22">
        <v>5000</v>
      </c>
      <c r="L422" s="6"/>
      <c r="M422" s="11" t="s">
        <v>76</v>
      </c>
      <c r="O422" s="18" t="s">
        <v>1876</v>
      </c>
      <c r="P422" s="20"/>
      <c r="Q422" s="20"/>
      <c r="R422" s="20"/>
      <c r="S422" s="7" t="s">
        <v>78</v>
      </c>
      <c r="T422" s="11" t="str">
        <f t="shared" ca="1" si="8"/>
        <v>Open</v>
      </c>
      <c r="U422" s="18" t="s">
        <v>1877</v>
      </c>
      <c r="V422" s="7" t="s">
        <v>1878</v>
      </c>
      <c r="Y422" s="7"/>
      <c r="AA422" s="7"/>
      <c r="AC422" s="10" t="s">
        <v>107</v>
      </c>
      <c r="AD422" s="7" t="s">
        <v>118</v>
      </c>
      <c r="AE422" s="7" t="s">
        <v>119</v>
      </c>
      <c r="AG422" s="7"/>
      <c r="AI422" s="6"/>
      <c r="AL422" s="7"/>
      <c r="AM422" s="6"/>
      <c r="AN422" s="7"/>
      <c r="AO422" s="9"/>
      <c r="AP422" s="7"/>
      <c r="AR422" s="6"/>
      <c r="AS422" s="9"/>
      <c r="AT422" s="6"/>
      <c r="AV422" s="7"/>
      <c r="AZ422" s="6"/>
      <c r="BB422" s="7"/>
      <c r="BF422" s="6"/>
    </row>
    <row r="423" spans="1:58" ht="211.5" customHeight="1">
      <c r="A423" s="32">
        <v>45152</v>
      </c>
      <c r="B423" s="6">
        <v>431</v>
      </c>
      <c r="C423" s="7" t="s">
        <v>1879</v>
      </c>
      <c r="D423" s="7" t="s">
        <v>1880</v>
      </c>
      <c r="E423" s="6" t="s">
        <v>1881</v>
      </c>
      <c r="F423" s="7" t="s">
        <v>1882</v>
      </c>
      <c r="G423" s="7" t="s">
        <v>90</v>
      </c>
      <c r="H423" s="18" t="s">
        <v>75</v>
      </c>
      <c r="I423" s="10" t="s">
        <v>76</v>
      </c>
      <c r="J423" s="6" t="s">
        <v>77</v>
      </c>
      <c r="K423" s="19">
        <v>20000</v>
      </c>
      <c r="L423" s="18"/>
      <c r="M423" s="18" t="s">
        <v>76</v>
      </c>
      <c r="N423" s="18"/>
      <c r="O423" s="18"/>
      <c r="P423" s="20"/>
      <c r="Q423" s="20">
        <v>45177</v>
      </c>
      <c r="R423" s="20">
        <v>45268</v>
      </c>
      <c r="S423" s="7" t="s">
        <v>78</v>
      </c>
      <c r="T423" s="11" t="str">
        <f t="shared" ca="1" si="8"/>
        <v>Open</v>
      </c>
      <c r="U423" t="s">
        <v>1883</v>
      </c>
      <c r="V423" s="7" t="s">
        <v>1884</v>
      </c>
      <c r="Y423" s="7"/>
      <c r="AA423" s="7"/>
      <c r="AC423" s="10" t="s">
        <v>1859</v>
      </c>
      <c r="AD423" s="7" t="s">
        <v>84</v>
      </c>
      <c r="AE423" s="7" t="s">
        <v>85</v>
      </c>
      <c r="AG423" s="7"/>
      <c r="AI423" s="6"/>
      <c r="AL423" s="7"/>
      <c r="AM423" s="6"/>
      <c r="AN423" s="7"/>
      <c r="AO423" s="9"/>
      <c r="AP423" s="7"/>
      <c r="AR423" s="6"/>
      <c r="AS423" s="9"/>
      <c r="AT423" s="6"/>
      <c r="AV423" s="7"/>
      <c r="AZ423" s="6"/>
      <c r="BB423" s="7"/>
      <c r="BF423" s="6"/>
    </row>
    <row r="424" spans="1:58" ht="211.5" customHeight="1">
      <c r="A424" s="32">
        <v>45152</v>
      </c>
      <c r="B424" s="6">
        <v>432</v>
      </c>
      <c r="C424" s="7" t="s">
        <v>1885</v>
      </c>
      <c r="D424" s="7" t="s">
        <v>1886</v>
      </c>
      <c r="E424" s="6" t="s">
        <v>1887</v>
      </c>
      <c r="F424" s="7" t="s">
        <v>1888</v>
      </c>
      <c r="G424" s="7" t="s">
        <v>90</v>
      </c>
      <c r="H424" s="18" t="s">
        <v>75</v>
      </c>
      <c r="I424" s="10" t="s">
        <v>76</v>
      </c>
      <c r="J424" s="6" t="s">
        <v>77</v>
      </c>
      <c r="K424" s="19"/>
      <c r="L424" s="18"/>
      <c r="M424" s="18" t="s">
        <v>76</v>
      </c>
      <c r="N424" s="18"/>
      <c r="O424" s="18"/>
      <c r="P424" s="20"/>
      <c r="Q424" s="20"/>
      <c r="R424" s="20"/>
      <c r="S424" s="7" t="s">
        <v>78</v>
      </c>
      <c r="T424" s="11" t="str">
        <f t="shared" ca="1" si="8"/>
        <v>Open</v>
      </c>
      <c r="U424" t="s">
        <v>1889</v>
      </c>
      <c r="V424" s="7" t="s">
        <v>1890</v>
      </c>
      <c r="Y424" s="7" t="s">
        <v>1891</v>
      </c>
      <c r="AA424" s="7"/>
      <c r="AC424" s="10" t="s">
        <v>248</v>
      </c>
      <c r="AD424" s="7" t="s">
        <v>84</v>
      </c>
      <c r="AE424" s="7" t="s">
        <v>85</v>
      </c>
      <c r="AG424" s="7"/>
      <c r="AI424" s="6"/>
      <c r="AL424" s="7"/>
      <c r="AM424" s="6"/>
      <c r="AN424" s="7"/>
      <c r="AO424" s="9"/>
      <c r="AP424" s="7"/>
      <c r="AR424" s="6"/>
      <c r="AS424" s="9"/>
      <c r="AT424" s="6"/>
      <c r="AV424" s="7"/>
      <c r="AZ424" s="6"/>
      <c r="BB424" s="7"/>
      <c r="BF424" s="6"/>
    </row>
    <row r="425" spans="1:58" ht="211.5" customHeight="1">
      <c r="A425" s="32">
        <v>45152</v>
      </c>
      <c r="B425" s="6">
        <v>433</v>
      </c>
      <c r="C425" s="7" t="s">
        <v>1892</v>
      </c>
      <c r="D425" s="7" t="s">
        <v>1893</v>
      </c>
      <c r="E425" s="6" t="s">
        <v>1894</v>
      </c>
      <c r="F425" s="7" t="s">
        <v>1893</v>
      </c>
      <c r="G425" s="7" t="s">
        <v>90</v>
      </c>
      <c r="H425" s="18" t="s">
        <v>75</v>
      </c>
      <c r="I425" s="10" t="s">
        <v>76</v>
      </c>
      <c r="J425" s="6" t="s">
        <v>77</v>
      </c>
      <c r="K425" s="19">
        <v>200000</v>
      </c>
      <c r="L425" s="18"/>
      <c r="M425" s="35" t="s">
        <v>76</v>
      </c>
      <c r="N425" s="18"/>
      <c r="O425" s="6" t="s">
        <v>1895</v>
      </c>
      <c r="P425" s="20"/>
      <c r="Q425" s="20"/>
      <c r="R425" s="20"/>
      <c r="S425" s="7" t="s">
        <v>78</v>
      </c>
      <c r="T425" s="11" t="str">
        <f t="shared" ca="1" si="8"/>
        <v>Open</v>
      </c>
      <c r="U425" t="s">
        <v>1896</v>
      </c>
      <c r="V425" s="7" t="s">
        <v>1897</v>
      </c>
      <c r="Y425" s="12" t="s">
        <v>1898</v>
      </c>
      <c r="AA425" s="7"/>
      <c r="AC425" s="10" t="s">
        <v>107</v>
      </c>
      <c r="AD425" s="7" t="s">
        <v>118</v>
      </c>
      <c r="AE425" s="7" t="s">
        <v>119</v>
      </c>
      <c r="AG425" s="7"/>
      <c r="AI425" s="6"/>
      <c r="AL425" s="7"/>
      <c r="AM425" s="6"/>
      <c r="AN425" s="7"/>
      <c r="AO425" s="9"/>
      <c r="AP425" s="7"/>
      <c r="AR425" s="6"/>
      <c r="AS425" s="9"/>
      <c r="AT425" s="6"/>
      <c r="AV425" s="7"/>
      <c r="AZ425" s="6"/>
      <c r="BB425" s="7"/>
      <c r="BF425" s="6"/>
    </row>
    <row r="426" spans="1:58" ht="211.5" customHeight="1">
      <c r="A426" s="32">
        <v>45152</v>
      </c>
      <c r="B426" s="6">
        <v>434</v>
      </c>
      <c r="C426" s="7" t="s">
        <v>1899</v>
      </c>
      <c r="D426" s="7" t="s">
        <v>1900</v>
      </c>
      <c r="E426" s="6" t="s">
        <v>1901</v>
      </c>
      <c r="F426" s="7" t="s">
        <v>1902</v>
      </c>
      <c r="G426" s="7" t="s">
        <v>90</v>
      </c>
      <c r="H426" s="18" t="s">
        <v>75</v>
      </c>
      <c r="I426" s="10" t="s">
        <v>76</v>
      </c>
      <c r="J426" s="6" t="s">
        <v>77</v>
      </c>
      <c r="K426" s="19">
        <v>75000</v>
      </c>
      <c r="L426" s="18"/>
      <c r="M426" s="18" t="s">
        <v>76</v>
      </c>
      <c r="N426" s="18"/>
      <c r="O426" s="7" t="s">
        <v>1903</v>
      </c>
      <c r="P426" s="20"/>
      <c r="Q426" s="20"/>
      <c r="R426" s="20"/>
      <c r="S426" s="7" t="s">
        <v>78</v>
      </c>
      <c r="T426" s="11" t="str">
        <f t="shared" ca="1" si="8"/>
        <v>Open</v>
      </c>
      <c r="U426" t="s">
        <v>1904</v>
      </c>
      <c r="V426" s="7" t="s">
        <v>1905</v>
      </c>
      <c r="Y426" s="12"/>
      <c r="AA426" s="7"/>
      <c r="AC426" s="10" t="s">
        <v>107</v>
      </c>
      <c r="AD426" s="7" t="s">
        <v>118</v>
      </c>
      <c r="AE426" s="7" t="s">
        <v>119</v>
      </c>
      <c r="AG426" s="7"/>
      <c r="AI426" s="6"/>
      <c r="AL426" s="7"/>
      <c r="AM426" s="6"/>
      <c r="AN426" s="7"/>
      <c r="AO426" s="9"/>
      <c r="AP426" s="7"/>
      <c r="AR426" s="6"/>
      <c r="AS426" s="9"/>
      <c r="AT426" s="6"/>
      <c r="AV426" s="7"/>
      <c r="AZ426" s="6"/>
      <c r="BB426" s="7"/>
      <c r="BF426" s="6"/>
    </row>
    <row r="427" spans="1:58" ht="211.5" customHeight="1">
      <c r="A427" s="32">
        <v>45152</v>
      </c>
      <c r="B427" s="6">
        <v>435</v>
      </c>
      <c r="C427" s="7" t="s">
        <v>1906</v>
      </c>
      <c r="D427" s="7" t="s">
        <v>1907</v>
      </c>
      <c r="E427" s="6" t="s">
        <v>1906</v>
      </c>
      <c r="F427" s="7" t="s">
        <v>1908</v>
      </c>
      <c r="G427" s="7" t="s">
        <v>90</v>
      </c>
      <c r="H427" s="18" t="s">
        <v>75</v>
      </c>
      <c r="I427" s="10" t="s">
        <v>76</v>
      </c>
      <c r="J427" s="6" t="s">
        <v>251</v>
      </c>
      <c r="K427" s="19"/>
      <c r="L427" s="18"/>
      <c r="M427" s="35" t="s">
        <v>76</v>
      </c>
      <c r="N427" s="18"/>
      <c r="O427" s="6" t="s">
        <v>1909</v>
      </c>
      <c r="P427" s="20"/>
      <c r="Q427" s="20"/>
      <c r="R427" s="20">
        <v>45153</v>
      </c>
      <c r="S427" s="7" t="s">
        <v>78</v>
      </c>
      <c r="T427" s="11" t="str">
        <f ca="1">IF(P427&gt;TODAY(),"Coming Soon",IF(OR(R427&gt;TODAY(),R427=""),"Open","Closed"))</f>
        <v>Closed</v>
      </c>
      <c r="U427" t="s">
        <v>1910</v>
      </c>
      <c r="V427" s="7" t="s">
        <v>1911</v>
      </c>
      <c r="X427" s="7" t="s">
        <v>1912</v>
      </c>
      <c r="Y427" s="7" t="s">
        <v>1913</v>
      </c>
      <c r="AA427" s="7"/>
      <c r="AC427" s="10" t="s">
        <v>107</v>
      </c>
      <c r="AD427" s="7" t="s">
        <v>118</v>
      </c>
      <c r="AE427" s="7" t="s">
        <v>119</v>
      </c>
      <c r="AG427" s="7"/>
      <c r="AI427" s="6"/>
      <c r="AL427" s="7"/>
      <c r="AM427" s="6"/>
      <c r="AN427" s="7"/>
      <c r="AO427" s="9"/>
      <c r="AP427" s="7"/>
      <c r="AR427" s="6"/>
      <c r="AS427" s="9"/>
      <c r="AT427" s="6"/>
      <c r="AV427" s="7"/>
      <c r="AZ427" s="6"/>
      <c r="BB427" s="7"/>
      <c r="BF427" s="6"/>
    </row>
    <row r="428" spans="1:58" ht="211.5" customHeight="1">
      <c r="A428" s="32">
        <v>45152</v>
      </c>
      <c r="B428" s="6">
        <v>436</v>
      </c>
      <c r="C428" s="7" t="s">
        <v>1867</v>
      </c>
      <c r="D428" s="7" t="s">
        <v>1868</v>
      </c>
      <c r="E428" s="6" t="s">
        <v>1914</v>
      </c>
      <c r="F428" s="7" t="s">
        <v>1915</v>
      </c>
      <c r="G428" s="7" t="s">
        <v>90</v>
      </c>
      <c r="H428" s="7" t="s">
        <v>75</v>
      </c>
      <c r="I428" s="10" t="s">
        <v>76</v>
      </c>
      <c r="J428" s="29" t="s">
        <v>77</v>
      </c>
      <c r="K428" s="8">
        <v>10000</v>
      </c>
      <c r="L428" s="8"/>
      <c r="M428" s="7" t="s">
        <v>76</v>
      </c>
      <c r="N428" s="7"/>
      <c r="O428" s="7"/>
      <c r="P428" s="9">
        <v>44927</v>
      </c>
      <c r="Q428" s="9"/>
      <c r="R428" s="9">
        <v>45000</v>
      </c>
      <c r="S428" s="7" t="s">
        <v>78</v>
      </c>
      <c r="T428" s="6" t="str">
        <f t="shared" ref="T428" ca="1" si="9">IF(P428&gt;TODAY(),"Coming Soon",IF(OR(R428&gt;TODAY(),R428=""),"Open","Closed"))</f>
        <v>Closed</v>
      </c>
      <c r="U428" s="7" t="s">
        <v>1871</v>
      </c>
      <c r="V428" s="21" t="s">
        <v>1872</v>
      </c>
      <c r="X428" s="21"/>
      <c r="Y428" s="21"/>
      <c r="AA428" s="21"/>
      <c r="AC428" s="10" t="s">
        <v>1859</v>
      </c>
      <c r="AD428" s="7" t="s">
        <v>84</v>
      </c>
      <c r="AE428" s="7" t="s">
        <v>85</v>
      </c>
      <c r="AG428" s="7"/>
      <c r="AI428" s="6"/>
      <c r="AL428" s="7"/>
      <c r="AM428" s="6"/>
      <c r="AN428" s="7"/>
      <c r="AO428" s="9"/>
      <c r="AP428" s="7"/>
      <c r="AR428" s="6"/>
      <c r="AS428" s="9"/>
      <c r="AT428" s="6"/>
      <c r="AV428" s="7"/>
      <c r="AZ428" s="6"/>
      <c r="BB428" s="7"/>
      <c r="BF428" s="6"/>
    </row>
    <row r="429" spans="1:58" ht="130.5">
      <c r="A429" s="32">
        <v>45152</v>
      </c>
      <c r="B429" s="6">
        <v>437</v>
      </c>
      <c r="C429" s="7" t="s">
        <v>1867</v>
      </c>
      <c r="D429" s="7" t="s">
        <v>1868</v>
      </c>
      <c r="E429" s="6" t="s">
        <v>1916</v>
      </c>
      <c r="F429" s="7" t="s">
        <v>1917</v>
      </c>
      <c r="G429" s="7" t="s">
        <v>90</v>
      </c>
      <c r="H429" s="7" t="s">
        <v>75</v>
      </c>
      <c r="I429" s="10" t="s">
        <v>76</v>
      </c>
      <c r="J429" s="29" t="s">
        <v>77</v>
      </c>
      <c r="K429" s="8">
        <v>5000</v>
      </c>
      <c r="L429" s="8"/>
      <c r="M429" s="7" t="s">
        <v>76</v>
      </c>
      <c r="N429" s="7"/>
      <c r="O429" s="7"/>
      <c r="P429" s="9">
        <v>44927</v>
      </c>
      <c r="Q429" s="9"/>
      <c r="R429" s="9">
        <v>45000</v>
      </c>
      <c r="S429" s="7" t="s">
        <v>78</v>
      </c>
      <c r="T429" s="6" t="str">
        <f t="shared" ref="T429" ca="1" si="10">IF(P429&gt;TODAY(),"Coming Soon",IF(OR(R429&gt;TODAY(),R429=""),"Open","Closed"))</f>
        <v>Closed</v>
      </c>
      <c r="U429" s="7" t="s">
        <v>1871</v>
      </c>
      <c r="V429" s="21" t="s">
        <v>1872</v>
      </c>
      <c r="X429" s="21"/>
      <c r="Y429" s="21"/>
      <c r="AA429" s="21"/>
      <c r="AC429" s="10" t="s">
        <v>1859</v>
      </c>
      <c r="AD429" s="7" t="s">
        <v>84</v>
      </c>
      <c r="AE429" s="7" t="s">
        <v>85</v>
      </c>
      <c r="AG429" s="7"/>
      <c r="AI429" s="6"/>
      <c r="AL429" s="7"/>
      <c r="AM429" s="6"/>
      <c r="AN429" s="7"/>
      <c r="AO429" s="9"/>
      <c r="AP429" s="7"/>
      <c r="AR429" s="6"/>
      <c r="AS429" s="9"/>
      <c r="AT429" s="6"/>
      <c r="AV429" s="7"/>
      <c r="AZ429" s="6"/>
      <c r="BB429" s="7"/>
      <c r="BF429" s="6"/>
    </row>
    <row r="430" spans="1:58" ht="72.599999999999994">
      <c r="A430" s="32">
        <v>45184</v>
      </c>
      <c r="B430" s="6">
        <v>438</v>
      </c>
      <c r="C430" s="7" t="s">
        <v>1816</v>
      </c>
      <c r="D430" s="7" t="s">
        <v>1817</v>
      </c>
      <c r="E430" s="9" t="s">
        <v>1918</v>
      </c>
      <c r="F430" s="7" t="s">
        <v>1919</v>
      </c>
      <c r="G430" s="7" t="s">
        <v>74</v>
      </c>
      <c r="H430" s="7" t="s">
        <v>1920</v>
      </c>
      <c r="I430" s="7" t="s">
        <v>1921</v>
      </c>
      <c r="J430" s="6" t="s">
        <v>77</v>
      </c>
      <c r="K430" s="8"/>
      <c r="L430" s="8"/>
      <c r="N430" s="7"/>
      <c r="O430" s="7"/>
      <c r="P430" s="9"/>
      <c r="Q430" s="9"/>
      <c r="R430" s="9"/>
      <c r="S430" s="10" t="s">
        <v>78</v>
      </c>
      <c r="T430" s="6" t="str">
        <f ca="1">IF(P430&gt;TODAY(),"Coming Soon",IF(OR(R430&gt;TODAY(),R430=""),"Open","Closed"))</f>
        <v>Open</v>
      </c>
      <c r="U430" s="36" t="s">
        <v>1922</v>
      </c>
      <c r="V430" s="7" t="s">
        <v>1923</v>
      </c>
      <c r="Y430" s="7"/>
      <c r="AA430" s="6"/>
      <c r="AC430" s="10" t="s">
        <v>1924</v>
      </c>
      <c r="AD430" s="11" t="s">
        <v>118</v>
      </c>
      <c r="AE430" s="10" t="s">
        <v>1925</v>
      </c>
    </row>
    <row r="431" spans="1:58" ht="101.45">
      <c r="A431" s="32">
        <v>45184</v>
      </c>
      <c r="B431" s="6">
        <v>439</v>
      </c>
      <c r="C431" s="7" t="s">
        <v>363</v>
      </c>
      <c r="D431" s="7" t="s">
        <v>364</v>
      </c>
      <c r="E431" s="9" t="s">
        <v>1926</v>
      </c>
      <c r="F431" s="7" t="s">
        <v>1927</v>
      </c>
      <c r="G431" s="7" t="s">
        <v>74</v>
      </c>
      <c r="H431" t="s">
        <v>75</v>
      </c>
      <c r="I431" s="7" t="s">
        <v>1921</v>
      </c>
      <c r="J431" s="6" t="s">
        <v>77</v>
      </c>
      <c r="K431" s="8"/>
      <c r="L431" s="8">
        <v>14000000000</v>
      </c>
      <c r="M431" s="10" t="s">
        <v>93</v>
      </c>
      <c r="N431" s="7"/>
      <c r="O431" s="7"/>
      <c r="P431" s="9"/>
      <c r="Q431" s="9"/>
      <c r="R431" s="9">
        <v>45211</v>
      </c>
      <c r="S431" s="10" t="s">
        <v>78</v>
      </c>
      <c r="T431" s="6" t="str">
        <f t="shared" ref="T431:T462" ca="1" si="11">IF(P431&gt;TODAY(),"Coming Soon",IF(OR(R431&gt;TODAY(),R431=""),"Open","Closed"))</f>
        <v>Open</v>
      </c>
      <c r="U431" s="37" t="s">
        <v>1928</v>
      </c>
      <c r="V431" s="7" t="s">
        <v>1929</v>
      </c>
      <c r="Y431" s="7"/>
      <c r="AA431" s="6"/>
      <c r="AC431" s="10" t="s">
        <v>1924</v>
      </c>
      <c r="AD431" s="11" t="s">
        <v>99</v>
      </c>
      <c r="AE431" s="10" t="s">
        <v>194</v>
      </c>
    </row>
    <row r="432" spans="1:58" ht="72.599999999999994">
      <c r="A432" s="32">
        <v>45184</v>
      </c>
      <c r="B432" s="6">
        <v>440</v>
      </c>
      <c r="C432" s="7" t="s">
        <v>369</v>
      </c>
      <c r="D432" s="7" t="s">
        <v>370</v>
      </c>
      <c r="E432" s="9" t="s">
        <v>1930</v>
      </c>
      <c r="F432" s="7" t="s">
        <v>1931</v>
      </c>
      <c r="G432" s="7" t="s">
        <v>74</v>
      </c>
      <c r="H432" s="7" t="s">
        <v>565</v>
      </c>
      <c r="I432" s="7" t="s">
        <v>1921</v>
      </c>
      <c r="J432" s="6" t="s">
        <v>77</v>
      </c>
      <c r="K432" s="8"/>
      <c r="L432" s="8">
        <v>9700000000</v>
      </c>
      <c r="M432" s="10" t="s">
        <v>93</v>
      </c>
      <c r="N432" s="7"/>
      <c r="O432" s="7"/>
      <c r="P432" s="9"/>
      <c r="Q432" s="9"/>
      <c r="R432" s="9"/>
      <c r="S432" s="10" t="s">
        <v>78</v>
      </c>
      <c r="T432" s="6" t="str">
        <f t="shared" ca="1" si="11"/>
        <v>Open</v>
      </c>
      <c r="U432" s="38" t="s">
        <v>1928</v>
      </c>
      <c r="V432" s="7" t="s">
        <v>1932</v>
      </c>
      <c r="Y432" s="7"/>
      <c r="AA432" s="6"/>
      <c r="AC432" s="10" t="s">
        <v>1924</v>
      </c>
      <c r="AD432" s="11" t="s">
        <v>118</v>
      </c>
      <c r="AE432" s="10" t="s">
        <v>119</v>
      </c>
    </row>
    <row r="433" spans="1:31" ht="130.5">
      <c r="A433" s="32">
        <v>45184</v>
      </c>
      <c r="B433" s="6">
        <v>441</v>
      </c>
      <c r="C433" s="7" t="s">
        <v>363</v>
      </c>
      <c r="D433" s="7" t="s">
        <v>364</v>
      </c>
      <c r="E433" s="9" t="s">
        <v>1933</v>
      </c>
      <c r="F433" s="7" t="s">
        <v>1934</v>
      </c>
      <c r="G433" s="7" t="s">
        <v>74</v>
      </c>
      <c r="H433" s="7" t="s">
        <v>75</v>
      </c>
      <c r="I433" s="7" t="s">
        <v>1921</v>
      </c>
      <c r="J433" s="6" t="s">
        <v>77</v>
      </c>
      <c r="K433" s="8"/>
      <c r="L433" s="8">
        <v>7000000000</v>
      </c>
      <c r="M433" s="10" t="s">
        <v>93</v>
      </c>
      <c r="N433" s="7"/>
      <c r="O433" s="7"/>
      <c r="P433" s="9"/>
      <c r="Q433" s="9"/>
      <c r="R433" s="9">
        <v>45195</v>
      </c>
      <c r="S433" s="10" t="s">
        <v>78</v>
      </c>
      <c r="T433" s="6" t="str">
        <f t="shared" ca="1" si="11"/>
        <v>Open</v>
      </c>
      <c r="U433" s="38" t="s">
        <v>1928</v>
      </c>
      <c r="V433" s="7" t="s">
        <v>1935</v>
      </c>
      <c r="Y433" s="7"/>
      <c r="AA433" s="6"/>
      <c r="AC433" s="10" t="s">
        <v>1859</v>
      </c>
      <c r="AD433" s="11" t="s">
        <v>118</v>
      </c>
      <c r="AE433" s="10" t="s">
        <v>612</v>
      </c>
    </row>
    <row r="434" spans="1:31" ht="101.45">
      <c r="A434" s="32">
        <v>45184</v>
      </c>
      <c r="B434" s="6">
        <v>442</v>
      </c>
      <c r="C434" s="7" t="s">
        <v>363</v>
      </c>
      <c r="D434" s="7" t="s">
        <v>364</v>
      </c>
      <c r="E434" s="9" t="s">
        <v>1936</v>
      </c>
      <c r="F434" s="7" t="s">
        <v>1937</v>
      </c>
      <c r="G434" s="7" t="s">
        <v>74</v>
      </c>
      <c r="H434" s="7" t="s">
        <v>75</v>
      </c>
      <c r="I434" s="7" t="s">
        <v>1921</v>
      </c>
      <c r="J434" s="6" t="s">
        <v>77</v>
      </c>
      <c r="K434" s="8"/>
      <c r="L434" s="8">
        <v>6000000000</v>
      </c>
      <c r="M434" s="10" t="s">
        <v>93</v>
      </c>
      <c r="N434" s="7"/>
      <c r="O434" s="7"/>
      <c r="P434" s="9"/>
      <c r="Q434" s="9"/>
      <c r="R434" s="9">
        <v>45211</v>
      </c>
      <c r="S434" s="10" t="s">
        <v>78</v>
      </c>
      <c r="T434" s="6" t="str">
        <f t="shared" ca="1" si="11"/>
        <v>Open</v>
      </c>
      <c r="U434" s="38" t="s">
        <v>1928</v>
      </c>
      <c r="V434" s="7" t="s">
        <v>1929</v>
      </c>
      <c r="Y434" s="7"/>
      <c r="AA434" s="6"/>
      <c r="AC434" s="10" t="s">
        <v>1924</v>
      </c>
      <c r="AD434" s="11" t="s">
        <v>118</v>
      </c>
      <c r="AE434" s="10" t="s">
        <v>234</v>
      </c>
    </row>
    <row r="435" spans="1:31" ht="72.599999999999994">
      <c r="A435" s="32">
        <v>45184</v>
      </c>
      <c r="B435" s="6">
        <v>443</v>
      </c>
      <c r="C435" s="7" t="s">
        <v>110</v>
      </c>
      <c r="D435" s="10" t="s">
        <v>111</v>
      </c>
      <c r="E435" s="9" t="s">
        <v>1938</v>
      </c>
      <c r="F435" s="7" t="s">
        <v>1939</v>
      </c>
      <c r="G435" s="7" t="s">
        <v>74</v>
      </c>
      <c r="H435" s="7" t="s">
        <v>75</v>
      </c>
      <c r="I435" s="7" t="s">
        <v>1921</v>
      </c>
      <c r="J435" s="6" t="s">
        <v>77</v>
      </c>
      <c r="K435" s="8"/>
      <c r="L435" s="8">
        <v>5812000000</v>
      </c>
      <c r="M435" s="10" t="s">
        <v>78</v>
      </c>
      <c r="N435" s="7" t="s">
        <v>1940</v>
      </c>
      <c r="O435" s="7"/>
      <c r="P435" s="9"/>
      <c r="Q435" s="9"/>
      <c r="R435" s="9">
        <v>45078</v>
      </c>
      <c r="S435" s="10" t="s">
        <v>78</v>
      </c>
      <c r="T435" s="6" t="str">
        <f t="shared" ca="1" si="11"/>
        <v>Closed</v>
      </c>
      <c r="U435" s="36" t="s">
        <v>1941</v>
      </c>
      <c r="V435" s="7" t="s">
        <v>1942</v>
      </c>
      <c r="Y435" s="7"/>
      <c r="AA435" s="6"/>
      <c r="AC435" s="10" t="s">
        <v>1924</v>
      </c>
      <c r="AD435" s="11" t="s">
        <v>118</v>
      </c>
      <c r="AE435" s="10" t="s">
        <v>234</v>
      </c>
    </row>
    <row r="436" spans="1:31" ht="72.599999999999994">
      <c r="A436" s="32">
        <v>45184</v>
      </c>
      <c r="B436" s="6">
        <v>444</v>
      </c>
      <c r="C436" s="7" t="s">
        <v>363</v>
      </c>
      <c r="D436" s="7" t="s">
        <v>364</v>
      </c>
      <c r="E436" s="9" t="s">
        <v>1943</v>
      </c>
      <c r="F436" s="7" t="s">
        <v>1944</v>
      </c>
      <c r="G436" s="7" t="s">
        <v>74</v>
      </c>
      <c r="H436" s="7" t="s">
        <v>75</v>
      </c>
      <c r="I436" s="7" t="s">
        <v>1921</v>
      </c>
      <c r="J436" s="6" t="s">
        <v>77</v>
      </c>
      <c r="K436" s="8"/>
      <c r="L436" s="8">
        <v>5000000000</v>
      </c>
      <c r="N436" s="7"/>
      <c r="O436" s="7"/>
      <c r="P436" s="9"/>
      <c r="Q436" s="9"/>
      <c r="R436" s="9">
        <v>45383</v>
      </c>
      <c r="S436" s="10" t="s">
        <v>78</v>
      </c>
      <c r="T436" s="6" t="str">
        <f t="shared" ca="1" si="11"/>
        <v>Open</v>
      </c>
      <c r="U436" s="38" t="s">
        <v>1928</v>
      </c>
      <c r="V436" s="7" t="s">
        <v>1945</v>
      </c>
      <c r="Y436" s="7"/>
      <c r="AA436" s="6"/>
      <c r="AC436" s="10" t="s">
        <v>1924</v>
      </c>
      <c r="AD436" s="11" t="s">
        <v>118</v>
      </c>
      <c r="AE436" s="10" t="s">
        <v>234</v>
      </c>
    </row>
    <row r="437" spans="1:31" ht="72.599999999999994">
      <c r="A437" s="32">
        <v>45184</v>
      </c>
      <c r="B437" s="6">
        <v>445</v>
      </c>
      <c r="C437" s="7" t="s">
        <v>110</v>
      </c>
      <c r="D437" s="10" t="s">
        <v>111</v>
      </c>
      <c r="E437" s="9" t="s">
        <v>1946</v>
      </c>
      <c r="F437" s="7" t="s">
        <v>1947</v>
      </c>
      <c r="G437" s="7" t="s">
        <v>74</v>
      </c>
      <c r="H437" s="7" t="s">
        <v>91</v>
      </c>
      <c r="I437" s="7" t="s">
        <v>1921</v>
      </c>
      <c r="J437" s="6" t="s">
        <v>77</v>
      </c>
      <c r="K437" s="8"/>
      <c r="L437" s="8">
        <v>5000000000</v>
      </c>
      <c r="N437" s="7"/>
      <c r="O437" s="7"/>
      <c r="P437" s="9"/>
      <c r="Q437" s="9"/>
      <c r="R437" s="9"/>
      <c r="S437" s="10" t="s">
        <v>78</v>
      </c>
      <c r="T437" s="6" t="str">
        <f t="shared" ca="1" si="11"/>
        <v>Open</v>
      </c>
      <c r="U437" s="38" t="s">
        <v>1948</v>
      </c>
      <c r="V437" s="7" t="s">
        <v>1949</v>
      </c>
      <c r="Y437" s="7"/>
      <c r="AA437" s="6"/>
      <c r="AC437" s="10" t="s">
        <v>1924</v>
      </c>
      <c r="AD437" s="11" t="s">
        <v>118</v>
      </c>
      <c r="AE437" s="10" t="s">
        <v>119</v>
      </c>
    </row>
    <row r="438" spans="1:31" ht="72.599999999999994">
      <c r="A438" s="32">
        <v>45184</v>
      </c>
      <c r="B438" s="6">
        <v>446</v>
      </c>
      <c r="C438" s="7" t="s">
        <v>110</v>
      </c>
      <c r="D438" s="10" t="s">
        <v>111</v>
      </c>
      <c r="E438" s="9" t="s">
        <v>1950</v>
      </c>
      <c r="F438" s="7" t="s">
        <v>1951</v>
      </c>
      <c r="G438" s="7" t="s">
        <v>74</v>
      </c>
      <c r="H438" s="7" t="s">
        <v>75</v>
      </c>
      <c r="I438" s="7" t="s">
        <v>1921</v>
      </c>
      <c r="J438" s="6" t="s">
        <v>77</v>
      </c>
      <c r="K438" s="8"/>
      <c r="L438" s="8">
        <v>4500000000</v>
      </c>
      <c r="N438" s="7" t="s">
        <v>1952</v>
      </c>
      <c r="O438" s="7"/>
      <c r="P438" s="9"/>
      <c r="Q438" s="9"/>
      <c r="R438" s="9"/>
      <c r="S438" s="10" t="s">
        <v>78</v>
      </c>
      <c r="T438" s="6" t="str">
        <f t="shared" ca="1" si="11"/>
        <v>Open</v>
      </c>
      <c r="U438" s="39" t="s">
        <v>1953</v>
      </c>
      <c r="V438" s="7" t="s">
        <v>1954</v>
      </c>
      <c r="Y438" s="7"/>
      <c r="AA438" s="6"/>
      <c r="AC438" s="10" t="s">
        <v>1924</v>
      </c>
      <c r="AD438" s="11" t="s">
        <v>118</v>
      </c>
      <c r="AE438" s="10" t="s">
        <v>119</v>
      </c>
    </row>
    <row r="439" spans="1:31" ht="72.599999999999994">
      <c r="A439" s="32">
        <v>45184</v>
      </c>
      <c r="B439" s="6">
        <v>447</v>
      </c>
      <c r="C439" s="7" t="s">
        <v>110</v>
      </c>
      <c r="D439" s="10" t="s">
        <v>111</v>
      </c>
      <c r="E439" s="9" t="s">
        <v>1955</v>
      </c>
      <c r="F439" s="7" t="s">
        <v>1956</v>
      </c>
      <c r="G439" s="7" t="s">
        <v>74</v>
      </c>
      <c r="H439" s="7" t="s">
        <v>75</v>
      </c>
      <c r="I439" s="7" t="s">
        <v>1921</v>
      </c>
      <c r="J439" s="6" t="s">
        <v>77</v>
      </c>
      <c r="K439" s="8"/>
      <c r="L439" s="8">
        <v>4300000000</v>
      </c>
      <c r="N439" s="7" t="s">
        <v>1957</v>
      </c>
      <c r="O439" s="7"/>
      <c r="P439" s="9"/>
      <c r="Q439" s="9"/>
      <c r="R439" s="9"/>
      <c r="S439" s="10" t="s">
        <v>78</v>
      </c>
      <c r="T439" s="6" t="str">
        <f t="shared" ca="1" si="11"/>
        <v>Open</v>
      </c>
      <c r="U439" s="39" t="s">
        <v>1953</v>
      </c>
      <c r="V439" s="7" t="s">
        <v>1954</v>
      </c>
      <c r="Y439" s="7"/>
      <c r="AA439" s="6"/>
      <c r="AC439" s="10" t="s">
        <v>83</v>
      </c>
      <c r="AD439" s="11" t="s">
        <v>99</v>
      </c>
      <c r="AE439" s="10" t="s">
        <v>119</v>
      </c>
    </row>
    <row r="440" spans="1:31" ht="72.599999999999994">
      <c r="A440" s="32">
        <v>45184</v>
      </c>
      <c r="B440" s="6">
        <v>448</v>
      </c>
      <c r="C440" s="7" t="s">
        <v>110</v>
      </c>
      <c r="D440" s="10" t="s">
        <v>111</v>
      </c>
      <c r="E440" s="9" t="s">
        <v>1958</v>
      </c>
      <c r="F440" s="7" t="s">
        <v>1959</v>
      </c>
      <c r="G440" s="7" t="s">
        <v>74</v>
      </c>
      <c r="H440" s="7" t="s">
        <v>91</v>
      </c>
      <c r="I440" s="7" t="s">
        <v>1921</v>
      </c>
      <c r="J440" s="6" t="s">
        <v>77</v>
      </c>
      <c r="K440" s="8"/>
      <c r="L440" s="8">
        <v>3600000000</v>
      </c>
      <c r="N440" s="7"/>
      <c r="O440" s="7"/>
      <c r="P440" s="9"/>
      <c r="Q440" s="9"/>
      <c r="R440" s="9"/>
      <c r="S440" s="10" t="s">
        <v>78</v>
      </c>
      <c r="T440" s="6" t="str">
        <f t="shared" ca="1" si="11"/>
        <v>Open</v>
      </c>
      <c r="U440" s="39"/>
      <c r="V440" s="7" t="s">
        <v>1960</v>
      </c>
      <c r="Y440" s="7"/>
      <c r="AA440" s="6"/>
      <c r="AC440" s="10" t="s">
        <v>1924</v>
      </c>
      <c r="AD440" s="11" t="s">
        <v>118</v>
      </c>
      <c r="AE440" s="10" t="s">
        <v>119</v>
      </c>
    </row>
    <row r="441" spans="1:31" ht="72.599999999999994">
      <c r="A441" s="32">
        <v>45184</v>
      </c>
      <c r="B441" s="6">
        <v>449</v>
      </c>
      <c r="C441" s="7" t="s">
        <v>100</v>
      </c>
      <c r="D441" s="7" t="s">
        <v>101</v>
      </c>
      <c r="E441" s="9" t="s">
        <v>1961</v>
      </c>
      <c r="F441" s="7" t="s">
        <v>1962</v>
      </c>
      <c r="G441" s="7" t="s">
        <v>74</v>
      </c>
      <c r="H441" s="7" t="s">
        <v>75</v>
      </c>
      <c r="I441" s="7" t="s">
        <v>1921</v>
      </c>
      <c r="J441" s="6" t="s">
        <v>77</v>
      </c>
      <c r="K441" s="8"/>
      <c r="L441" s="8">
        <v>3295000000</v>
      </c>
      <c r="M441" s="10" t="s">
        <v>78</v>
      </c>
      <c r="N441" s="7" t="s">
        <v>1963</v>
      </c>
      <c r="O441" s="7"/>
      <c r="P441" s="9"/>
      <c r="Q441" s="9"/>
      <c r="R441" s="9"/>
      <c r="S441" s="10" t="s">
        <v>78</v>
      </c>
      <c r="T441" s="6" t="str">
        <f t="shared" ca="1" si="11"/>
        <v>Open</v>
      </c>
      <c r="U441" s="38" t="s">
        <v>1964</v>
      </c>
      <c r="V441" s="7" t="s">
        <v>1965</v>
      </c>
      <c r="Y441" s="7"/>
      <c r="AA441" s="6"/>
      <c r="AC441" s="10" t="s">
        <v>107</v>
      </c>
      <c r="AD441" s="11" t="s">
        <v>1966</v>
      </c>
      <c r="AE441" s="10" t="s">
        <v>109</v>
      </c>
    </row>
    <row r="442" spans="1:31" ht="72.599999999999994">
      <c r="A442" s="32">
        <v>45184</v>
      </c>
      <c r="B442" s="6">
        <v>450</v>
      </c>
      <c r="C442" s="7" t="s">
        <v>369</v>
      </c>
      <c r="D442" s="7" t="s">
        <v>370</v>
      </c>
      <c r="E442" s="9" t="s">
        <v>1967</v>
      </c>
      <c r="F442" s="7" t="s">
        <v>1968</v>
      </c>
      <c r="G442" s="7" t="s">
        <v>74</v>
      </c>
      <c r="H442" s="7" t="s">
        <v>75</v>
      </c>
      <c r="I442" s="7" t="s">
        <v>1921</v>
      </c>
      <c r="J442" s="6" t="s">
        <v>77</v>
      </c>
      <c r="K442" s="8"/>
      <c r="L442" s="8">
        <v>3100000000</v>
      </c>
      <c r="N442" s="7"/>
      <c r="O442" s="7"/>
      <c r="P442" s="9"/>
      <c r="Q442" s="9"/>
      <c r="R442" s="9"/>
      <c r="S442" s="10" t="s">
        <v>78</v>
      </c>
      <c r="T442" s="6" t="str">
        <f t="shared" ca="1" si="11"/>
        <v>Open</v>
      </c>
      <c r="U442" s="38" t="s">
        <v>1969</v>
      </c>
      <c r="V442" s="7" t="s">
        <v>1970</v>
      </c>
      <c r="Y442" s="7"/>
      <c r="AA442" s="6"/>
      <c r="AC442" s="10" t="s">
        <v>83</v>
      </c>
      <c r="AD442" s="11" t="s">
        <v>99</v>
      </c>
      <c r="AE442" s="10" t="s">
        <v>194</v>
      </c>
    </row>
    <row r="443" spans="1:31" ht="72.599999999999994">
      <c r="A443" s="32">
        <v>45184</v>
      </c>
      <c r="B443" s="6">
        <v>451</v>
      </c>
      <c r="C443" s="7" t="s">
        <v>110</v>
      </c>
      <c r="D443" s="10" t="s">
        <v>111</v>
      </c>
      <c r="E443" s="9" t="s">
        <v>1971</v>
      </c>
      <c r="F443" s="7" t="s">
        <v>1972</v>
      </c>
      <c r="G443" s="7" t="s">
        <v>74</v>
      </c>
      <c r="H443" s="7" t="s">
        <v>91</v>
      </c>
      <c r="I443" s="7" t="s">
        <v>1921</v>
      </c>
      <c r="J443" s="6" t="s">
        <v>77</v>
      </c>
      <c r="K443" s="8"/>
      <c r="L443" s="8">
        <v>3000000000</v>
      </c>
      <c r="N443" s="7"/>
      <c r="O443" s="7"/>
      <c r="P443" s="9"/>
      <c r="Q443" s="9"/>
      <c r="R443" s="9"/>
      <c r="S443" s="10" t="s">
        <v>78</v>
      </c>
      <c r="T443" s="6" t="str">
        <f t="shared" ca="1" si="11"/>
        <v>Open</v>
      </c>
      <c r="U443" s="38" t="s">
        <v>1973</v>
      </c>
      <c r="V443" s="7" t="s">
        <v>1974</v>
      </c>
      <c r="Y443" s="7"/>
      <c r="AA443" s="6"/>
      <c r="AC443" s="10" t="s">
        <v>1924</v>
      </c>
      <c r="AD443" s="11" t="s">
        <v>1966</v>
      </c>
      <c r="AE443" s="10" t="s">
        <v>125</v>
      </c>
    </row>
    <row r="444" spans="1:31" ht="101.45">
      <c r="A444" s="32">
        <v>45184</v>
      </c>
      <c r="B444" s="6">
        <v>452</v>
      </c>
      <c r="C444" s="7" t="s">
        <v>363</v>
      </c>
      <c r="D444" s="7" t="s">
        <v>364</v>
      </c>
      <c r="E444" s="9" t="s">
        <v>1975</v>
      </c>
      <c r="F444" s="7" t="s">
        <v>1976</v>
      </c>
      <c r="G444" s="7" t="s">
        <v>74</v>
      </c>
      <c r="H444" s="7" t="s">
        <v>75</v>
      </c>
      <c r="I444" s="7" t="s">
        <v>1921</v>
      </c>
      <c r="J444" s="6" t="s">
        <v>77</v>
      </c>
      <c r="K444" s="8"/>
      <c r="L444" s="8">
        <v>3000000000</v>
      </c>
      <c r="N444" s="7"/>
      <c r="O444" s="7"/>
      <c r="P444" s="9"/>
      <c r="Q444" s="9"/>
      <c r="R444" s="9"/>
      <c r="S444" s="10" t="s">
        <v>78</v>
      </c>
      <c r="T444" s="6" t="str">
        <f t="shared" ca="1" si="11"/>
        <v>Open</v>
      </c>
      <c r="U444" s="39" t="s">
        <v>1977</v>
      </c>
      <c r="V444" s="7" t="s">
        <v>1978</v>
      </c>
      <c r="Y444" s="7"/>
      <c r="AA444" s="6"/>
      <c r="AC444" s="10" t="s">
        <v>1859</v>
      </c>
      <c r="AD444" s="11" t="s">
        <v>118</v>
      </c>
      <c r="AE444" s="10" t="s">
        <v>234</v>
      </c>
    </row>
    <row r="445" spans="1:31" ht="72.599999999999994">
      <c r="A445" s="32">
        <v>45184</v>
      </c>
      <c r="B445" s="6">
        <v>453</v>
      </c>
      <c r="C445" s="7" t="s">
        <v>363</v>
      </c>
      <c r="D445" s="7" t="s">
        <v>364</v>
      </c>
      <c r="E445" s="9" t="s">
        <v>1979</v>
      </c>
      <c r="F445" s="7" t="s">
        <v>1980</v>
      </c>
      <c r="G445" s="7" t="s">
        <v>74</v>
      </c>
      <c r="H445" s="7" t="s">
        <v>452</v>
      </c>
      <c r="I445" s="7" t="s">
        <v>1921</v>
      </c>
      <c r="J445" s="6" t="s">
        <v>77</v>
      </c>
      <c r="K445" s="8"/>
      <c r="L445" s="8">
        <v>3000000000</v>
      </c>
      <c r="N445" s="7"/>
      <c r="O445" s="7"/>
      <c r="P445" s="9"/>
      <c r="Q445" s="9"/>
      <c r="R445" s="9"/>
      <c r="S445" s="10" t="s">
        <v>78</v>
      </c>
      <c r="T445" s="6" t="str">
        <f t="shared" ca="1" si="11"/>
        <v>Open</v>
      </c>
      <c r="U445" s="39" t="s">
        <v>1981</v>
      </c>
      <c r="V445" s="7" t="s">
        <v>1982</v>
      </c>
      <c r="Y445" s="7"/>
      <c r="AA445" s="6"/>
      <c r="AC445" s="10" t="s">
        <v>1924</v>
      </c>
      <c r="AD445" s="11" t="s">
        <v>118</v>
      </c>
      <c r="AE445" s="10" t="s">
        <v>234</v>
      </c>
    </row>
    <row r="446" spans="1:31" ht="159.6">
      <c r="A446" s="32">
        <v>45184</v>
      </c>
      <c r="B446" s="6">
        <v>454</v>
      </c>
      <c r="C446" s="10" t="s">
        <v>1983</v>
      </c>
      <c r="D446" s="10" t="s">
        <v>1984</v>
      </c>
      <c r="E446" s="9" t="s">
        <v>1985</v>
      </c>
      <c r="F446" s="7" t="s">
        <v>1986</v>
      </c>
      <c r="G446" s="7" t="s">
        <v>74</v>
      </c>
      <c r="H446" s="7" t="s">
        <v>75</v>
      </c>
      <c r="I446" s="7" t="s">
        <v>1921</v>
      </c>
      <c r="J446" s="6" t="s">
        <v>77</v>
      </c>
      <c r="K446" s="8"/>
      <c r="L446" s="8">
        <v>2600000000</v>
      </c>
      <c r="N446" s="7"/>
      <c r="O446" s="7"/>
      <c r="P446" s="9"/>
      <c r="Q446" s="9"/>
      <c r="R446" s="9"/>
      <c r="S446" s="10" t="s">
        <v>78</v>
      </c>
      <c r="T446" s="6" t="str">
        <f t="shared" ca="1" si="11"/>
        <v>Open</v>
      </c>
      <c r="U446" s="39"/>
      <c r="V446" s="7" t="s">
        <v>1987</v>
      </c>
      <c r="Y446" s="7"/>
      <c r="AA446" s="6"/>
      <c r="AC446" s="10" t="s">
        <v>1924</v>
      </c>
      <c r="AD446" s="11" t="s">
        <v>118</v>
      </c>
      <c r="AE446" s="10" t="s">
        <v>234</v>
      </c>
    </row>
    <row r="447" spans="1:31" ht="87">
      <c r="A447" s="32">
        <v>45184</v>
      </c>
      <c r="B447" s="6">
        <v>455</v>
      </c>
      <c r="C447" s="7" t="s">
        <v>369</v>
      </c>
      <c r="D447" s="7" t="s">
        <v>370</v>
      </c>
      <c r="E447" s="9" t="s">
        <v>1988</v>
      </c>
      <c r="F447" s="7" t="s">
        <v>1989</v>
      </c>
      <c r="G447" s="7" t="s">
        <v>74</v>
      </c>
      <c r="H447" s="7" t="s">
        <v>75</v>
      </c>
      <c r="I447" s="7" t="s">
        <v>1921</v>
      </c>
      <c r="J447" s="6" t="s">
        <v>77</v>
      </c>
      <c r="K447" s="8"/>
      <c r="L447" s="8">
        <v>2200000000</v>
      </c>
      <c r="N447" s="7"/>
      <c r="O447" s="7"/>
      <c r="P447" s="9">
        <v>45114</v>
      </c>
      <c r="Q447" s="9"/>
      <c r="R447" s="9"/>
      <c r="S447" s="10" t="s">
        <v>78</v>
      </c>
      <c r="T447" s="6" t="str">
        <f t="shared" ca="1" si="11"/>
        <v>Open</v>
      </c>
      <c r="U447" s="39"/>
      <c r="V447" s="7" t="s">
        <v>1990</v>
      </c>
      <c r="Y447" s="7"/>
      <c r="AA447" s="6"/>
      <c r="AC447" s="10" t="s">
        <v>83</v>
      </c>
      <c r="AD447" s="11" t="s">
        <v>99</v>
      </c>
      <c r="AE447" s="10" t="s">
        <v>194</v>
      </c>
    </row>
    <row r="448" spans="1:31" ht="72.599999999999994">
      <c r="A448" s="32">
        <v>45184</v>
      </c>
      <c r="B448" s="6">
        <v>456</v>
      </c>
      <c r="C448" s="7" t="s">
        <v>110</v>
      </c>
      <c r="D448" s="10" t="s">
        <v>111</v>
      </c>
      <c r="E448" s="9" t="s">
        <v>1991</v>
      </c>
      <c r="F448" s="7" t="s">
        <v>1992</v>
      </c>
      <c r="G448" s="7" t="s">
        <v>74</v>
      </c>
      <c r="H448" s="7" t="s">
        <v>75</v>
      </c>
      <c r="I448" s="7" t="s">
        <v>1921</v>
      </c>
      <c r="J448" s="6" t="s">
        <v>77</v>
      </c>
      <c r="K448" s="8"/>
      <c r="L448" s="8">
        <v>2000000000</v>
      </c>
      <c r="M448" s="10" t="s">
        <v>78</v>
      </c>
      <c r="N448" s="7" t="s">
        <v>1993</v>
      </c>
      <c r="O448" s="7"/>
      <c r="P448" s="9"/>
      <c r="Q448" s="9"/>
      <c r="R448" s="9"/>
      <c r="S448" s="10" t="s">
        <v>78</v>
      </c>
      <c r="T448" s="6" t="str">
        <f t="shared" ca="1" si="11"/>
        <v>Open</v>
      </c>
      <c r="U448" s="38" t="s">
        <v>1928</v>
      </c>
      <c r="V448" s="7" t="s">
        <v>1994</v>
      </c>
      <c r="Y448" s="7"/>
      <c r="AA448" s="6"/>
      <c r="AC448" s="10" t="s">
        <v>1924</v>
      </c>
      <c r="AD448" s="11" t="s">
        <v>1966</v>
      </c>
      <c r="AE448" s="10" t="s">
        <v>125</v>
      </c>
    </row>
    <row r="449" spans="1:31" ht="87">
      <c r="A449" s="32">
        <v>45184</v>
      </c>
      <c r="B449" s="6">
        <v>457</v>
      </c>
      <c r="C449" s="7" t="s">
        <v>100</v>
      </c>
      <c r="D449" s="7" t="s">
        <v>101</v>
      </c>
      <c r="E449" s="9" t="s">
        <v>1995</v>
      </c>
      <c r="F449" s="7" t="s">
        <v>1996</v>
      </c>
      <c r="G449" s="7" t="s">
        <v>74</v>
      </c>
      <c r="H449" s="7" t="s">
        <v>75</v>
      </c>
      <c r="I449" s="7" t="s">
        <v>1921</v>
      </c>
      <c r="J449" s="6" t="s">
        <v>77</v>
      </c>
      <c r="K449" s="8"/>
      <c r="L449" s="8">
        <v>2000000000</v>
      </c>
      <c r="N449" s="7"/>
      <c r="O449" s="7"/>
      <c r="P449" s="9"/>
      <c r="Q449" s="9"/>
      <c r="R449" s="9"/>
      <c r="S449" s="10" t="s">
        <v>78</v>
      </c>
      <c r="T449" s="6" t="str">
        <f t="shared" ca="1" si="11"/>
        <v>Open</v>
      </c>
      <c r="U449" s="36" t="s">
        <v>1997</v>
      </c>
      <c r="V449" s="7" t="s">
        <v>1998</v>
      </c>
      <c r="Y449" s="7"/>
      <c r="AA449" s="6"/>
      <c r="AC449" s="10" t="s">
        <v>1924</v>
      </c>
      <c r="AD449" s="11" t="s">
        <v>118</v>
      </c>
      <c r="AE449" s="10" t="s">
        <v>109</v>
      </c>
    </row>
    <row r="450" spans="1:31" ht="72.599999999999994">
      <c r="A450" s="32">
        <v>45184</v>
      </c>
      <c r="B450" s="6">
        <v>458</v>
      </c>
      <c r="C450" s="7" t="s">
        <v>110</v>
      </c>
      <c r="D450" s="10" t="s">
        <v>111</v>
      </c>
      <c r="E450" s="9" t="s">
        <v>1999</v>
      </c>
      <c r="F450" s="7" t="s">
        <v>2000</v>
      </c>
      <c r="G450" s="7" t="s">
        <v>74</v>
      </c>
      <c r="H450" s="7" t="s">
        <v>91</v>
      </c>
      <c r="I450" s="7" t="s">
        <v>1921</v>
      </c>
      <c r="J450" s="6" t="s">
        <v>77</v>
      </c>
      <c r="K450" s="8"/>
      <c r="L450" s="8">
        <v>2000000000</v>
      </c>
      <c r="N450" s="7"/>
      <c r="O450" s="7"/>
      <c r="P450" s="9"/>
      <c r="Q450" s="9"/>
      <c r="R450" s="9"/>
      <c r="S450" s="10" t="s">
        <v>78</v>
      </c>
      <c r="T450" s="6" t="str">
        <f t="shared" ca="1" si="11"/>
        <v>Open</v>
      </c>
      <c r="U450" s="39"/>
      <c r="V450" s="7" t="s">
        <v>2001</v>
      </c>
      <c r="Y450" s="7"/>
      <c r="AA450" s="6"/>
      <c r="AC450" s="10" t="s">
        <v>1924</v>
      </c>
      <c r="AD450" s="11" t="s">
        <v>118</v>
      </c>
      <c r="AE450" s="10" t="s">
        <v>456</v>
      </c>
    </row>
    <row r="451" spans="1:31" ht="72.599999999999994">
      <c r="A451" s="32">
        <v>45184</v>
      </c>
      <c r="B451" s="6">
        <v>459</v>
      </c>
      <c r="C451" s="7" t="s">
        <v>369</v>
      </c>
      <c r="D451" s="7" t="s">
        <v>370</v>
      </c>
      <c r="E451" s="9" t="s">
        <v>2002</v>
      </c>
      <c r="F451" s="7" t="s">
        <v>2003</v>
      </c>
      <c r="G451" s="7" t="s">
        <v>74</v>
      </c>
      <c r="H451" s="7" t="s">
        <v>2004</v>
      </c>
      <c r="I451" s="7" t="s">
        <v>1921</v>
      </c>
      <c r="J451" s="6" t="s">
        <v>77</v>
      </c>
      <c r="K451" s="8"/>
      <c r="L451" s="8">
        <v>1800000000</v>
      </c>
      <c r="M451" s="10" t="s">
        <v>78</v>
      </c>
      <c r="N451" s="7" t="s">
        <v>2005</v>
      </c>
      <c r="O451" s="7"/>
      <c r="P451" s="9"/>
      <c r="Q451" s="9"/>
      <c r="R451" s="9"/>
      <c r="S451" s="10" t="s">
        <v>78</v>
      </c>
      <c r="T451" s="6" t="str">
        <f t="shared" ca="1" si="11"/>
        <v>Open</v>
      </c>
      <c r="U451" s="36" t="s">
        <v>2006</v>
      </c>
      <c r="V451" s="7" t="s">
        <v>2007</v>
      </c>
      <c r="Y451" s="7"/>
      <c r="AA451" s="6"/>
      <c r="AC451" s="10" t="s">
        <v>1924</v>
      </c>
      <c r="AD451" s="11" t="s">
        <v>118</v>
      </c>
      <c r="AE451" s="10" t="s">
        <v>234</v>
      </c>
    </row>
    <row r="452" spans="1:31" ht="72.599999999999994">
      <c r="A452" s="32">
        <v>45184</v>
      </c>
      <c r="B452" s="6">
        <v>460</v>
      </c>
      <c r="C452" s="7" t="s">
        <v>369</v>
      </c>
      <c r="D452" s="7" t="s">
        <v>370</v>
      </c>
      <c r="E452" s="9" t="s">
        <v>2008</v>
      </c>
      <c r="F452" s="7" t="s">
        <v>2009</v>
      </c>
      <c r="G452" s="7" t="s">
        <v>74</v>
      </c>
      <c r="H452" s="7" t="s">
        <v>565</v>
      </c>
      <c r="I452" s="7" t="s">
        <v>1921</v>
      </c>
      <c r="J452" s="6" t="s">
        <v>77</v>
      </c>
      <c r="K452" s="8"/>
      <c r="L452" s="8">
        <v>1721632500</v>
      </c>
      <c r="M452" s="10" t="s">
        <v>2010</v>
      </c>
      <c r="N452" s="7"/>
      <c r="O452" s="7"/>
      <c r="P452" s="9"/>
      <c r="Q452" s="9"/>
      <c r="R452" s="9">
        <v>45291</v>
      </c>
      <c r="S452" s="10" t="s">
        <v>78</v>
      </c>
      <c r="T452" s="6" t="str">
        <f t="shared" ca="1" si="11"/>
        <v>Open</v>
      </c>
      <c r="U452" s="38" t="s">
        <v>2011</v>
      </c>
      <c r="V452" s="7" t="s">
        <v>2012</v>
      </c>
      <c r="Y452" s="7"/>
      <c r="AA452" s="6"/>
      <c r="AC452" s="10" t="s">
        <v>1924</v>
      </c>
      <c r="AD452" s="11" t="s">
        <v>118</v>
      </c>
      <c r="AE452" s="10" t="s">
        <v>612</v>
      </c>
    </row>
    <row r="453" spans="1:31" ht="72.599999999999994">
      <c r="A453" s="32">
        <v>45184</v>
      </c>
      <c r="B453" s="6">
        <v>461</v>
      </c>
      <c r="C453" s="7" t="s">
        <v>363</v>
      </c>
      <c r="D453" s="7" t="s">
        <v>364</v>
      </c>
      <c r="E453" s="9" t="s">
        <v>2013</v>
      </c>
      <c r="F453" s="7" t="s">
        <v>2014</v>
      </c>
      <c r="G453" s="7" t="s">
        <v>74</v>
      </c>
      <c r="H453" s="7" t="s">
        <v>2015</v>
      </c>
      <c r="I453" s="7" t="s">
        <v>1921</v>
      </c>
      <c r="J453" s="6" t="s">
        <v>77</v>
      </c>
      <c r="K453" s="8"/>
      <c r="L453" s="8">
        <v>1550000000</v>
      </c>
      <c r="N453" s="7"/>
      <c r="O453" s="7"/>
      <c r="P453" s="9"/>
      <c r="Q453" s="9"/>
      <c r="R453" s="9">
        <v>45209</v>
      </c>
      <c r="S453" s="10" t="s">
        <v>78</v>
      </c>
      <c r="T453" s="6" t="str">
        <f t="shared" ca="1" si="11"/>
        <v>Open</v>
      </c>
      <c r="U453" s="38" t="s">
        <v>2016</v>
      </c>
      <c r="V453" s="7" t="s">
        <v>363</v>
      </c>
      <c r="Y453" s="7"/>
      <c r="AA453" s="6"/>
      <c r="AC453" s="10" t="s">
        <v>1924</v>
      </c>
      <c r="AD453" s="11" t="s">
        <v>118</v>
      </c>
      <c r="AE453" s="10" t="s">
        <v>234</v>
      </c>
    </row>
    <row r="454" spans="1:31" ht="72.599999999999994">
      <c r="A454" s="32">
        <v>45184</v>
      </c>
      <c r="B454" s="6">
        <v>462</v>
      </c>
      <c r="C454" s="7" t="s">
        <v>369</v>
      </c>
      <c r="D454" s="7" t="s">
        <v>370</v>
      </c>
      <c r="E454" s="9" t="s">
        <v>2017</v>
      </c>
      <c r="F454" s="7" t="s">
        <v>2018</v>
      </c>
      <c r="G454" s="7" t="s">
        <v>74</v>
      </c>
      <c r="H454" s="7" t="s">
        <v>75</v>
      </c>
      <c r="I454" s="7" t="s">
        <v>1921</v>
      </c>
      <c r="J454" s="6" t="s">
        <v>77</v>
      </c>
      <c r="K454" s="8"/>
      <c r="L454" s="8">
        <v>1500000000</v>
      </c>
      <c r="M454" s="10" t="s">
        <v>78</v>
      </c>
      <c r="N454" s="7" t="s">
        <v>2019</v>
      </c>
      <c r="O454" s="7"/>
      <c r="P454" s="9"/>
      <c r="Q454" s="9"/>
      <c r="R454" s="9"/>
      <c r="S454" s="10" t="s">
        <v>78</v>
      </c>
      <c r="T454" s="6" t="str">
        <f t="shared" ca="1" si="11"/>
        <v>Open</v>
      </c>
      <c r="U454" s="39"/>
      <c r="V454" s="7" t="s">
        <v>2020</v>
      </c>
      <c r="Y454" s="7"/>
      <c r="AA454" s="6"/>
      <c r="AC454" s="10" t="s">
        <v>1924</v>
      </c>
      <c r="AD454" s="11" t="s">
        <v>118</v>
      </c>
      <c r="AE454" s="10" t="s">
        <v>234</v>
      </c>
    </row>
    <row r="455" spans="1:31" ht="116.1">
      <c r="A455" s="32">
        <v>45184</v>
      </c>
      <c r="B455" s="6">
        <v>463</v>
      </c>
      <c r="C455" s="7" t="s">
        <v>369</v>
      </c>
      <c r="D455" s="7" t="s">
        <v>370</v>
      </c>
      <c r="E455" s="9" t="s">
        <v>2021</v>
      </c>
      <c r="F455" s="7" t="s">
        <v>2022</v>
      </c>
      <c r="G455" s="7" t="s">
        <v>74</v>
      </c>
      <c r="H455" s="7" t="s">
        <v>91</v>
      </c>
      <c r="I455" s="7" t="s">
        <v>1921</v>
      </c>
      <c r="J455" s="6" t="s">
        <v>77</v>
      </c>
      <c r="K455" s="8"/>
      <c r="L455" s="8">
        <v>1000000000</v>
      </c>
      <c r="M455" s="10" t="s">
        <v>2010</v>
      </c>
      <c r="N455" s="7"/>
      <c r="O455" s="7"/>
      <c r="P455" s="9"/>
      <c r="Q455" s="9"/>
      <c r="R455" s="9"/>
      <c r="S455" s="10" t="s">
        <v>78</v>
      </c>
      <c r="T455" s="6" t="str">
        <f t="shared" ca="1" si="11"/>
        <v>Open</v>
      </c>
      <c r="U455" s="38" t="s">
        <v>1928</v>
      </c>
      <c r="V455" s="7" t="s">
        <v>2023</v>
      </c>
      <c r="Y455" s="7"/>
      <c r="AA455" s="6"/>
      <c r="AC455" s="10" t="s">
        <v>1924</v>
      </c>
      <c r="AD455" s="11" t="s">
        <v>118</v>
      </c>
      <c r="AE455" s="10" t="s">
        <v>612</v>
      </c>
    </row>
    <row r="456" spans="1:31" ht="72.599999999999994">
      <c r="A456" s="32">
        <v>45184</v>
      </c>
      <c r="B456" s="6">
        <v>464</v>
      </c>
      <c r="C456" s="7" t="s">
        <v>110</v>
      </c>
      <c r="D456" s="10" t="s">
        <v>111</v>
      </c>
      <c r="E456" s="9" t="s">
        <v>2024</v>
      </c>
      <c r="F456" s="7" t="s">
        <v>2025</v>
      </c>
      <c r="G456" s="7" t="s">
        <v>74</v>
      </c>
      <c r="H456" s="7" t="s">
        <v>75</v>
      </c>
      <c r="I456" s="7" t="s">
        <v>1921</v>
      </c>
      <c r="J456" s="6" t="s">
        <v>77</v>
      </c>
      <c r="K456" s="8"/>
      <c r="L456" s="8">
        <v>1000000000</v>
      </c>
      <c r="N456" s="7"/>
      <c r="O456" s="7"/>
      <c r="P456" s="9"/>
      <c r="Q456" s="9"/>
      <c r="R456" s="9"/>
      <c r="S456" s="10" t="s">
        <v>78</v>
      </c>
      <c r="T456" s="6" t="str">
        <f t="shared" ca="1" si="11"/>
        <v>Open</v>
      </c>
      <c r="U456" s="36" t="s">
        <v>2026</v>
      </c>
      <c r="V456" s="7" t="s">
        <v>2027</v>
      </c>
      <c r="Y456" s="7"/>
      <c r="AA456" s="6"/>
      <c r="AC456" s="10" t="s">
        <v>1924</v>
      </c>
      <c r="AD456" s="11" t="s">
        <v>118</v>
      </c>
      <c r="AE456" s="10" t="s">
        <v>456</v>
      </c>
    </row>
    <row r="457" spans="1:31" ht="72.599999999999994">
      <c r="A457" s="32">
        <v>45184</v>
      </c>
      <c r="B457" s="6">
        <v>465</v>
      </c>
      <c r="C457" s="7" t="s">
        <v>363</v>
      </c>
      <c r="D457" s="7" t="s">
        <v>364</v>
      </c>
      <c r="E457" s="9" t="s">
        <v>2028</v>
      </c>
      <c r="F457" s="7" t="s">
        <v>2029</v>
      </c>
      <c r="G457" s="7" t="s">
        <v>74</v>
      </c>
      <c r="H457" s="7" t="s">
        <v>452</v>
      </c>
      <c r="I457" s="7" t="s">
        <v>1921</v>
      </c>
      <c r="J457" s="6" t="s">
        <v>77</v>
      </c>
      <c r="K457" s="8"/>
      <c r="L457" s="8">
        <v>1000000000</v>
      </c>
      <c r="N457" s="7"/>
      <c r="O457" s="7"/>
      <c r="P457" s="9"/>
      <c r="Q457" s="9"/>
      <c r="R457" s="9"/>
      <c r="S457" s="10" t="s">
        <v>78</v>
      </c>
      <c r="T457" s="6" t="str">
        <f t="shared" ca="1" si="11"/>
        <v>Open</v>
      </c>
      <c r="U457" s="38" t="s">
        <v>1928</v>
      </c>
      <c r="V457" s="7" t="s">
        <v>2030</v>
      </c>
      <c r="Y457" s="7"/>
      <c r="AA457" s="6"/>
      <c r="AC457" s="10" t="s">
        <v>1924</v>
      </c>
      <c r="AD457" s="11" t="s">
        <v>1966</v>
      </c>
      <c r="AE457" s="10" t="s">
        <v>109</v>
      </c>
    </row>
    <row r="458" spans="1:31" ht="101.45">
      <c r="A458" s="32">
        <v>45184</v>
      </c>
      <c r="B458" s="6">
        <v>466</v>
      </c>
      <c r="C458" s="7" t="s">
        <v>426</v>
      </c>
      <c r="D458" s="10" t="s">
        <v>2031</v>
      </c>
      <c r="E458" s="9" t="s">
        <v>2032</v>
      </c>
      <c r="F458" s="7" t="s">
        <v>2033</v>
      </c>
      <c r="G458" s="7" t="s">
        <v>74</v>
      </c>
      <c r="H458" s="7" t="s">
        <v>565</v>
      </c>
      <c r="I458" s="7" t="s">
        <v>1921</v>
      </c>
      <c r="J458" s="6" t="s">
        <v>77</v>
      </c>
      <c r="K458" s="8"/>
      <c r="L458" s="8">
        <v>837500000</v>
      </c>
      <c r="N458" s="7"/>
      <c r="O458" s="7"/>
      <c r="P458" s="9">
        <v>45057</v>
      </c>
      <c r="Q458" s="9"/>
      <c r="R458" s="9"/>
      <c r="S458" s="10" t="s">
        <v>78</v>
      </c>
      <c r="T458" s="6" t="str">
        <f t="shared" ca="1" si="11"/>
        <v>Open</v>
      </c>
      <c r="U458" s="36" t="s">
        <v>2034</v>
      </c>
      <c r="V458" s="7" t="s">
        <v>2035</v>
      </c>
      <c r="Y458" s="7"/>
      <c r="AA458" s="6"/>
      <c r="AC458" s="10" t="s">
        <v>1924</v>
      </c>
      <c r="AD458" s="11" t="s">
        <v>118</v>
      </c>
      <c r="AE458" s="10" t="s">
        <v>456</v>
      </c>
    </row>
    <row r="459" spans="1:31" ht="72.599999999999994">
      <c r="A459" s="32">
        <v>45184</v>
      </c>
      <c r="B459" s="6">
        <v>467</v>
      </c>
      <c r="C459" s="7" t="s">
        <v>110</v>
      </c>
      <c r="D459" s="10" t="s">
        <v>111</v>
      </c>
      <c r="E459" s="9" t="s">
        <v>2036</v>
      </c>
      <c r="F459" s="7" t="s">
        <v>2037</v>
      </c>
      <c r="G459" s="7" t="s">
        <v>74</v>
      </c>
      <c r="H459" s="7" t="s">
        <v>75</v>
      </c>
      <c r="I459" s="7" t="s">
        <v>1921</v>
      </c>
      <c r="J459" s="6" t="s">
        <v>77</v>
      </c>
      <c r="K459" s="8"/>
      <c r="L459" s="8">
        <v>760000000</v>
      </c>
      <c r="M459" s="10" t="s">
        <v>78</v>
      </c>
      <c r="N459" s="7" t="s">
        <v>2038</v>
      </c>
      <c r="O459" s="7"/>
      <c r="P459" s="9"/>
      <c r="Q459" s="9"/>
      <c r="R459" s="9">
        <v>45230</v>
      </c>
      <c r="S459" s="10" t="s">
        <v>78</v>
      </c>
      <c r="T459" s="6" t="str">
        <f t="shared" ca="1" si="11"/>
        <v>Open</v>
      </c>
      <c r="U459" s="36" t="s">
        <v>2039</v>
      </c>
      <c r="V459" s="7" t="s">
        <v>2040</v>
      </c>
      <c r="Y459" s="7"/>
      <c r="AA459" s="6"/>
      <c r="AC459" s="10" t="s">
        <v>1924</v>
      </c>
      <c r="AD459" s="11" t="s">
        <v>118</v>
      </c>
      <c r="AE459" s="10" t="s">
        <v>109</v>
      </c>
    </row>
    <row r="460" spans="1:31" ht="87">
      <c r="A460" s="32">
        <v>45184</v>
      </c>
      <c r="B460" s="6">
        <v>468</v>
      </c>
      <c r="C460" s="7" t="s">
        <v>110</v>
      </c>
      <c r="D460" s="10" t="s">
        <v>111</v>
      </c>
      <c r="E460" s="9" t="s">
        <v>2041</v>
      </c>
      <c r="F460" s="7" t="s">
        <v>2042</v>
      </c>
      <c r="G460" s="7" t="s">
        <v>74</v>
      </c>
      <c r="H460" s="7" t="s">
        <v>2043</v>
      </c>
      <c r="I460" s="7" t="s">
        <v>1921</v>
      </c>
      <c r="J460" s="6" t="s">
        <v>77</v>
      </c>
      <c r="K460" s="8"/>
      <c r="L460" s="8">
        <v>700000000</v>
      </c>
      <c r="M460" s="10" t="s">
        <v>78</v>
      </c>
      <c r="N460" s="7" t="s">
        <v>2044</v>
      </c>
      <c r="O460" s="7"/>
      <c r="P460" s="9"/>
      <c r="Q460" s="9"/>
      <c r="R460" s="9"/>
      <c r="S460" s="10" t="s">
        <v>78</v>
      </c>
      <c r="T460" s="6" t="str">
        <f t="shared" ca="1" si="11"/>
        <v>Open</v>
      </c>
      <c r="U460" s="36" t="s">
        <v>2045</v>
      </c>
      <c r="V460" s="7" t="s">
        <v>2046</v>
      </c>
      <c r="Y460" s="7"/>
      <c r="AA460" s="6"/>
      <c r="AC460" s="10" t="s">
        <v>107</v>
      </c>
      <c r="AD460" s="11" t="s">
        <v>118</v>
      </c>
      <c r="AE460" s="10" t="s">
        <v>119</v>
      </c>
    </row>
    <row r="461" spans="1:31" ht="72.599999999999994">
      <c r="A461" s="32">
        <v>45184</v>
      </c>
      <c r="B461" s="6">
        <v>469</v>
      </c>
      <c r="C461" s="7" t="s">
        <v>369</v>
      </c>
      <c r="D461" s="7" t="s">
        <v>370</v>
      </c>
      <c r="E461" s="9" t="s">
        <v>2047</v>
      </c>
      <c r="F461" s="7" t="s">
        <v>2048</v>
      </c>
      <c r="G461" s="7" t="s">
        <v>74</v>
      </c>
      <c r="H461" s="7" t="s">
        <v>75</v>
      </c>
      <c r="I461" s="7" t="s">
        <v>1921</v>
      </c>
      <c r="J461" s="6" t="s">
        <v>77</v>
      </c>
      <c r="K461" s="8"/>
      <c r="L461" s="8">
        <v>700000000</v>
      </c>
      <c r="M461" s="10" t="s">
        <v>78</v>
      </c>
      <c r="N461" s="7" t="s">
        <v>2019</v>
      </c>
      <c r="O461" s="7"/>
      <c r="P461" s="9"/>
      <c r="Q461" s="9"/>
      <c r="R461" s="9"/>
      <c r="S461" s="10" t="s">
        <v>78</v>
      </c>
      <c r="T461" s="6" t="str">
        <f t="shared" ca="1" si="11"/>
        <v>Open</v>
      </c>
      <c r="U461" s="36" t="s">
        <v>2049</v>
      </c>
      <c r="V461" s="7" t="s">
        <v>2050</v>
      </c>
      <c r="Y461" s="7"/>
      <c r="AA461" s="6"/>
      <c r="AC461" s="10" t="s">
        <v>1924</v>
      </c>
      <c r="AD461" s="11" t="s">
        <v>118</v>
      </c>
      <c r="AE461" s="10" t="s">
        <v>234</v>
      </c>
    </row>
    <row r="462" spans="1:31" ht="72.599999999999994">
      <c r="A462" s="32">
        <v>45184</v>
      </c>
      <c r="B462" s="6">
        <v>470</v>
      </c>
      <c r="C462" s="7" t="s">
        <v>1816</v>
      </c>
      <c r="D462" s="7" t="s">
        <v>1817</v>
      </c>
      <c r="E462" s="9" t="s">
        <v>2051</v>
      </c>
      <c r="F462" s="7" t="s">
        <v>2052</v>
      </c>
      <c r="G462" s="7" t="s">
        <v>74</v>
      </c>
      <c r="H462" s="7" t="s">
        <v>1920</v>
      </c>
      <c r="I462" s="7" t="s">
        <v>1921</v>
      </c>
      <c r="J462" s="6" t="s">
        <v>77</v>
      </c>
      <c r="K462" s="8"/>
      <c r="L462" s="8">
        <v>624000000</v>
      </c>
      <c r="N462" s="7"/>
      <c r="O462" s="7"/>
      <c r="P462" s="9"/>
      <c r="Q462" s="9"/>
      <c r="R462" s="9"/>
      <c r="S462" s="10" t="s">
        <v>78</v>
      </c>
      <c r="T462" s="6" t="str">
        <f t="shared" ca="1" si="11"/>
        <v>Open</v>
      </c>
      <c r="U462" s="36" t="s">
        <v>2053</v>
      </c>
      <c r="V462" s="7" t="s">
        <v>2054</v>
      </c>
      <c r="Y462" s="7"/>
      <c r="AA462" s="6"/>
      <c r="AC462" s="10" t="s">
        <v>1924</v>
      </c>
      <c r="AD462" s="11" t="s">
        <v>118</v>
      </c>
      <c r="AE462" s="10" t="s">
        <v>612</v>
      </c>
    </row>
    <row r="463" spans="1:31" ht="72.599999999999994">
      <c r="A463" s="32">
        <v>45184</v>
      </c>
      <c r="B463" s="6">
        <v>471</v>
      </c>
      <c r="C463" s="7" t="s">
        <v>363</v>
      </c>
      <c r="D463" s="7" t="s">
        <v>364</v>
      </c>
      <c r="E463" s="9" t="s">
        <v>2055</v>
      </c>
      <c r="F463" s="7" t="s">
        <v>2056</v>
      </c>
      <c r="G463" s="7" t="s">
        <v>74</v>
      </c>
      <c r="H463" s="7" t="s">
        <v>640</v>
      </c>
      <c r="I463" s="7" t="s">
        <v>1921</v>
      </c>
      <c r="J463" s="6" t="s">
        <v>77</v>
      </c>
      <c r="K463" s="8"/>
      <c r="L463" s="8">
        <v>550000000</v>
      </c>
      <c r="N463" s="7"/>
      <c r="O463" s="7"/>
      <c r="P463" s="9"/>
      <c r="Q463" s="9"/>
      <c r="R463" s="9">
        <v>45107</v>
      </c>
      <c r="S463" s="10" t="s">
        <v>78</v>
      </c>
      <c r="T463" s="6" t="str">
        <f t="shared" ref="T463:T494" ca="1" si="12">IF(P463&gt;TODAY(),"Coming Soon",IF(OR(R463&gt;TODAY(),R463=""),"Open","Closed"))</f>
        <v>Closed</v>
      </c>
      <c r="U463" s="36" t="s">
        <v>2057</v>
      </c>
      <c r="V463" s="7" t="s">
        <v>2058</v>
      </c>
      <c r="Y463" s="7"/>
      <c r="AA463" s="6"/>
      <c r="AC463" s="10" t="s">
        <v>1924</v>
      </c>
      <c r="AD463" s="11" t="s">
        <v>118</v>
      </c>
      <c r="AE463" s="10" t="s">
        <v>234</v>
      </c>
    </row>
    <row r="464" spans="1:31" ht="116.1">
      <c r="A464" s="32">
        <v>45184</v>
      </c>
      <c r="B464" s="6">
        <v>472</v>
      </c>
      <c r="C464" s="7" t="s">
        <v>369</v>
      </c>
      <c r="D464" s="7" t="s">
        <v>370</v>
      </c>
      <c r="E464" s="9" t="s">
        <v>2059</v>
      </c>
      <c r="F464" s="7" t="s">
        <v>2060</v>
      </c>
      <c r="G464" s="7" t="s">
        <v>74</v>
      </c>
      <c r="H464" s="7" t="s">
        <v>75</v>
      </c>
      <c r="I464" s="7" t="s">
        <v>1921</v>
      </c>
      <c r="J464" s="6" t="s">
        <v>77</v>
      </c>
      <c r="K464" s="8"/>
      <c r="L464" s="8">
        <v>500000000</v>
      </c>
      <c r="M464" s="10" t="s">
        <v>78</v>
      </c>
      <c r="N464" s="7" t="s">
        <v>2061</v>
      </c>
      <c r="O464" s="7"/>
      <c r="P464" s="9">
        <v>45108</v>
      </c>
      <c r="Q464" s="9"/>
      <c r="R464" s="32">
        <v>45291</v>
      </c>
      <c r="S464" s="10" t="s">
        <v>78</v>
      </c>
      <c r="T464" s="6" t="str">
        <f t="shared" ca="1" si="12"/>
        <v>Open</v>
      </c>
      <c r="U464" s="36" t="s">
        <v>2062</v>
      </c>
      <c r="V464" s="7" t="s">
        <v>2063</v>
      </c>
      <c r="Y464" s="7"/>
      <c r="AA464" s="6"/>
      <c r="AC464" s="10" t="s">
        <v>1924</v>
      </c>
      <c r="AD464" s="11" t="s">
        <v>118</v>
      </c>
      <c r="AE464" s="10" t="s">
        <v>119</v>
      </c>
    </row>
    <row r="465" spans="1:31" ht="72.599999999999994">
      <c r="A465" s="32">
        <v>45184</v>
      </c>
      <c r="B465" s="6">
        <v>473</v>
      </c>
      <c r="C465" s="7" t="s">
        <v>369</v>
      </c>
      <c r="D465" s="7" t="s">
        <v>370</v>
      </c>
      <c r="E465" s="9" t="s">
        <v>2064</v>
      </c>
      <c r="F465" s="7" t="s">
        <v>2065</v>
      </c>
      <c r="G465" s="7" t="s">
        <v>74</v>
      </c>
      <c r="H465" s="7" t="s">
        <v>565</v>
      </c>
      <c r="I465" s="7" t="s">
        <v>1921</v>
      </c>
      <c r="J465" s="6" t="s">
        <v>77</v>
      </c>
      <c r="K465" s="8"/>
      <c r="L465" s="8">
        <v>303817500</v>
      </c>
      <c r="M465" s="10" t="s">
        <v>78</v>
      </c>
      <c r="N465" s="7" t="s">
        <v>2066</v>
      </c>
      <c r="O465" s="7"/>
      <c r="P465" s="9"/>
      <c r="Q465" s="9"/>
      <c r="R465" s="9">
        <v>45291</v>
      </c>
      <c r="S465" s="10" t="s">
        <v>78</v>
      </c>
      <c r="T465" s="6" t="str">
        <f t="shared" ca="1" si="12"/>
        <v>Open</v>
      </c>
      <c r="U465" s="38" t="s">
        <v>2011</v>
      </c>
      <c r="V465" s="7" t="s">
        <v>2012</v>
      </c>
      <c r="Y465" s="7"/>
      <c r="AA465" s="6"/>
      <c r="AC465" s="10" t="s">
        <v>1924</v>
      </c>
      <c r="AD465" s="11" t="s">
        <v>118</v>
      </c>
      <c r="AE465" s="10" t="s">
        <v>119</v>
      </c>
    </row>
    <row r="466" spans="1:31" ht="72.599999999999994">
      <c r="A466" s="32">
        <v>45184</v>
      </c>
      <c r="B466" s="6">
        <v>474</v>
      </c>
      <c r="C466" s="7" t="s">
        <v>110</v>
      </c>
      <c r="D466" s="10" t="s">
        <v>111</v>
      </c>
      <c r="E466" s="9" t="s">
        <v>2067</v>
      </c>
      <c r="F466" s="7" t="s">
        <v>2068</v>
      </c>
      <c r="G466" s="7" t="s">
        <v>74</v>
      </c>
      <c r="H466" s="7" t="s">
        <v>75</v>
      </c>
      <c r="I466" s="7" t="s">
        <v>1921</v>
      </c>
      <c r="J466" s="6" t="s">
        <v>77</v>
      </c>
      <c r="K466" s="8"/>
      <c r="L466" s="8">
        <v>250000000</v>
      </c>
      <c r="M466" s="10" t="s">
        <v>78</v>
      </c>
      <c r="N466" s="7" t="s">
        <v>1940</v>
      </c>
      <c r="O466" s="7"/>
      <c r="P466" s="9"/>
      <c r="Q466" s="9"/>
      <c r="R466" s="9">
        <v>45078</v>
      </c>
      <c r="S466" s="10" t="s">
        <v>78</v>
      </c>
      <c r="T466" s="6" t="str">
        <f t="shared" ca="1" si="12"/>
        <v>Closed</v>
      </c>
      <c r="U466" s="36" t="s">
        <v>2069</v>
      </c>
      <c r="V466" s="7" t="s">
        <v>2070</v>
      </c>
      <c r="Y466" s="7"/>
      <c r="AA466" s="6"/>
      <c r="AC466" s="10" t="s">
        <v>1924</v>
      </c>
      <c r="AD466" s="11" t="s">
        <v>118</v>
      </c>
      <c r="AE466" s="10" t="s">
        <v>119</v>
      </c>
    </row>
    <row r="467" spans="1:31" ht="72.599999999999994">
      <c r="A467" s="32">
        <v>45184</v>
      </c>
      <c r="B467" s="6">
        <v>475</v>
      </c>
      <c r="C467" s="7" t="s">
        <v>363</v>
      </c>
      <c r="D467" s="7" t="s">
        <v>364</v>
      </c>
      <c r="E467" s="9" t="s">
        <v>2071</v>
      </c>
      <c r="F467" s="7" t="s">
        <v>2072</v>
      </c>
      <c r="G467" s="7" t="s">
        <v>74</v>
      </c>
      <c r="H467" s="7" t="s">
        <v>75</v>
      </c>
      <c r="I467" s="7" t="s">
        <v>1921</v>
      </c>
      <c r="J467" s="6" t="s">
        <v>77</v>
      </c>
      <c r="K467" s="8"/>
      <c r="L467" s="8">
        <v>250000000</v>
      </c>
      <c r="N467" s="7"/>
      <c r="O467" s="7"/>
      <c r="P467" s="9"/>
      <c r="Q467" s="9"/>
      <c r="R467" s="9"/>
      <c r="S467" s="10" t="s">
        <v>78</v>
      </c>
      <c r="T467" s="6" t="str">
        <f t="shared" ca="1" si="12"/>
        <v>Open</v>
      </c>
      <c r="U467" s="36" t="s">
        <v>2073</v>
      </c>
      <c r="V467" s="7" t="s">
        <v>2074</v>
      </c>
      <c r="Y467" s="7"/>
      <c r="AA467" s="6"/>
      <c r="AC467" s="10" t="s">
        <v>1924</v>
      </c>
      <c r="AD467" s="11" t="s">
        <v>118</v>
      </c>
      <c r="AE467" s="10" t="s">
        <v>234</v>
      </c>
    </row>
    <row r="468" spans="1:31" ht="101.45">
      <c r="A468" s="32">
        <v>45184</v>
      </c>
      <c r="B468" s="6">
        <v>476</v>
      </c>
      <c r="C468" s="7" t="s">
        <v>369</v>
      </c>
      <c r="D468" s="7" t="s">
        <v>370</v>
      </c>
      <c r="E468" s="9" t="s">
        <v>2075</v>
      </c>
      <c r="F468" s="7" t="s">
        <v>2076</v>
      </c>
      <c r="G468" s="7" t="s">
        <v>74</v>
      </c>
      <c r="H468" s="7" t="s">
        <v>75</v>
      </c>
      <c r="I468" s="7" t="s">
        <v>1921</v>
      </c>
      <c r="J468" s="6" t="s">
        <v>77</v>
      </c>
      <c r="K468" s="8"/>
      <c r="L468" s="8">
        <v>250000000</v>
      </c>
      <c r="M468" s="10" t="s">
        <v>93</v>
      </c>
      <c r="N468" s="7"/>
      <c r="O468" s="7"/>
      <c r="P468" s="9"/>
      <c r="Q468" s="9"/>
      <c r="R468" s="9">
        <v>44909</v>
      </c>
      <c r="S468" s="10" t="s">
        <v>78</v>
      </c>
      <c r="T468" s="6" t="str">
        <f t="shared" ca="1" si="12"/>
        <v>Closed</v>
      </c>
      <c r="U468" s="39"/>
      <c r="V468" s="7" t="s">
        <v>2077</v>
      </c>
      <c r="Y468" s="7"/>
      <c r="AA468" s="6"/>
      <c r="AC468" s="10" t="s">
        <v>1924</v>
      </c>
      <c r="AD468" s="11" t="s">
        <v>99</v>
      </c>
      <c r="AE468" s="10" t="s">
        <v>303</v>
      </c>
    </row>
    <row r="469" spans="1:31" ht="72.599999999999994">
      <c r="A469" s="32">
        <v>45184</v>
      </c>
      <c r="B469" s="6">
        <v>477</v>
      </c>
      <c r="C469" s="7" t="s">
        <v>369</v>
      </c>
      <c r="D469" s="7" t="s">
        <v>370</v>
      </c>
      <c r="E469" s="9" t="s">
        <v>2078</v>
      </c>
      <c r="F469" s="7" t="s">
        <v>2079</v>
      </c>
      <c r="G469" s="7" t="s">
        <v>74</v>
      </c>
      <c r="H469" s="7" t="s">
        <v>2080</v>
      </c>
      <c r="I469" s="7" t="s">
        <v>1921</v>
      </c>
      <c r="J469" s="6" t="s">
        <v>77</v>
      </c>
      <c r="K469" s="8"/>
      <c r="L469" s="8">
        <v>250000000</v>
      </c>
      <c r="M469" s="10" t="s">
        <v>93</v>
      </c>
      <c r="N469" s="7"/>
      <c r="O469" s="7"/>
      <c r="P469" s="9"/>
      <c r="Q469" s="9"/>
      <c r="R469" s="9">
        <v>45078</v>
      </c>
      <c r="S469" s="10" t="s">
        <v>78</v>
      </c>
      <c r="T469" s="6" t="str">
        <f t="shared" ca="1" si="12"/>
        <v>Closed</v>
      </c>
      <c r="U469" s="39"/>
      <c r="V469" s="7" t="s">
        <v>2081</v>
      </c>
      <c r="Y469" s="7"/>
      <c r="AA469" s="6"/>
      <c r="AC469" s="10" t="s">
        <v>1924</v>
      </c>
      <c r="AD469" s="11" t="s">
        <v>99</v>
      </c>
      <c r="AE469" s="10" t="s">
        <v>225</v>
      </c>
    </row>
    <row r="470" spans="1:31" ht="101.45">
      <c r="A470" s="32">
        <v>45184</v>
      </c>
      <c r="B470" s="6">
        <v>478</v>
      </c>
      <c r="C470" s="7" t="s">
        <v>100</v>
      </c>
      <c r="D470" s="7" t="s">
        <v>101</v>
      </c>
      <c r="E470" s="9" t="s">
        <v>2082</v>
      </c>
      <c r="F470" s="7" t="s">
        <v>2083</v>
      </c>
      <c r="G470" s="7" t="s">
        <v>74</v>
      </c>
      <c r="H470" s="7" t="s">
        <v>75</v>
      </c>
      <c r="I470" s="7" t="s">
        <v>1921</v>
      </c>
      <c r="J470" s="6" t="s">
        <v>77</v>
      </c>
      <c r="K470" s="8"/>
      <c r="L470" s="8">
        <v>244530000</v>
      </c>
      <c r="M470" s="10" t="s">
        <v>78</v>
      </c>
      <c r="N470" s="7" t="s">
        <v>2084</v>
      </c>
      <c r="O470" s="7"/>
      <c r="P470" s="9">
        <v>45078</v>
      </c>
      <c r="Q470" s="9"/>
      <c r="R470" s="9"/>
      <c r="S470" s="10" t="s">
        <v>78</v>
      </c>
      <c r="T470" s="6" t="str">
        <f t="shared" ca="1" si="12"/>
        <v>Open</v>
      </c>
      <c r="U470" s="36" t="s">
        <v>2085</v>
      </c>
      <c r="V470" s="7" t="s">
        <v>2086</v>
      </c>
      <c r="Y470" s="7"/>
      <c r="AA470" s="6"/>
      <c r="AC470" s="10" t="s">
        <v>1924</v>
      </c>
      <c r="AD470" s="11" t="s">
        <v>1966</v>
      </c>
      <c r="AE470" s="10" t="s">
        <v>109</v>
      </c>
    </row>
    <row r="471" spans="1:31" ht="72.599999999999994">
      <c r="A471" s="32">
        <v>45184</v>
      </c>
      <c r="B471" s="6">
        <v>479</v>
      </c>
      <c r="C471" s="7" t="s">
        <v>110</v>
      </c>
      <c r="D471" s="10" t="s">
        <v>111</v>
      </c>
      <c r="E471" s="9" t="s">
        <v>2087</v>
      </c>
      <c r="F471" s="7" t="s">
        <v>2088</v>
      </c>
      <c r="G471" s="7" t="s">
        <v>74</v>
      </c>
      <c r="H471" s="7" t="s">
        <v>75</v>
      </c>
      <c r="I471" s="7" t="s">
        <v>1921</v>
      </c>
      <c r="J471" s="6" t="s">
        <v>77</v>
      </c>
      <c r="K471" s="8"/>
      <c r="L471" s="8">
        <v>200000000</v>
      </c>
      <c r="N471" s="7"/>
      <c r="O471" s="7"/>
      <c r="P471" s="9"/>
      <c r="Q471" s="9"/>
      <c r="R471" s="9">
        <v>45199</v>
      </c>
      <c r="S471" s="10" t="s">
        <v>78</v>
      </c>
      <c r="T471" s="6" t="str">
        <f t="shared" ca="1" si="12"/>
        <v>Open</v>
      </c>
      <c r="U471" s="38" t="s">
        <v>1928</v>
      </c>
      <c r="V471" s="7" t="s">
        <v>2050</v>
      </c>
      <c r="Y471" s="7"/>
      <c r="AA471" s="6"/>
      <c r="AC471" s="10" t="s">
        <v>1924</v>
      </c>
      <c r="AD471" s="11" t="s">
        <v>118</v>
      </c>
      <c r="AE471" s="10" t="s">
        <v>303</v>
      </c>
    </row>
    <row r="472" spans="1:31" ht="72.599999999999994">
      <c r="A472" s="32">
        <v>45184</v>
      </c>
      <c r="B472" s="6">
        <v>480</v>
      </c>
      <c r="C472" s="7" t="s">
        <v>369</v>
      </c>
      <c r="D472" s="7" t="s">
        <v>370</v>
      </c>
      <c r="E472" s="9" t="s">
        <v>2089</v>
      </c>
      <c r="F472" s="7" t="s">
        <v>2090</v>
      </c>
      <c r="G472" s="7" t="s">
        <v>74</v>
      </c>
      <c r="H472" s="7" t="s">
        <v>2004</v>
      </c>
      <c r="I472" s="7" t="s">
        <v>1921</v>
      </c>
      <c r="J472" s="6" t="s">
        <v>77</v>
      </c>
      <c r="K472" s="8"/>
      <c r="L472" s="8">
        <v>200000000</v>
      </c>
      <c r="M472" s="10" t="s">
        <v>78</v>
      </c>
      <c r="N472" s="7" t="s">
        <v>2005</v>
      </c>
      <c r="O472" s="7"/>
      <c r="P472" s="9"/>
      <c r="Q472" s="9"/>
      <c r="R472" s="9"/>
      <c r="S472" s="10" t="s">
        <v>78</v>
      </c>
      <c r="T472" s="6" t="str">
        <f t="shared" ca="1" si="12"/>
        <v>Open</v>
      </c>
      <c r="U472" s="39" t="s">
        <v>2091</v>
      </c>
      <c r="V472" s="7" t="s">
        <v>2007</v>
      </c>
      <c r="Y472" s="7"/>
      <c r="AA472" s="6"/>
      <c r="AC472" s="10" t="s">
        <v>1924</v>
      </c>
      <c r="AD472" s="11" t="s">
        <v>118</v>
      </c>
      <c r="AE472" s="10" t="s">
        <v>234</v>
      </c>
    </row>
    <row r="473" spans="1:31" ht="72.599999999999994">
      <c r="A473" s="32">
        <v>45184</v>
      </c>
      <c r="B473" s="6">
        <v>481</v>
      </c>
      <c r="C473" s="7" t="s">
        <v>369</v>
      </c>
      <c r="D473" s="7" t="s">
        <v>370</v>
      </c>
      <c r="E473" s="9" t="s">
        <v>2092</v>
      </c>
      <c r="F473" s="7" t="s">
        <v>2093</v>
      </c>
      <c r="G473" s="7" t="s">
        <v>74</v>
      </c>
      <c r="H473" s="7" t="s">
        <v>75</v>
      </c>
      <c r="I473" s="7" t="s">
        <v>1921</v>
      </c>
      <c r="J473" s="6" t="s">
        <v>77</v>
      </c>
      <c r="K473" s="8"/>
      <c r="L473" s="8">
        <v>150000000</v>
      </c>
      <c r="M473" s="10" t="s">
        <v>78</v>
      </c>
      <c r="N473" s="7" t="s">
        <v>2094</v>
      </c>
      <c r="O473" s="7"/>
      <c r="P473" s="9"/>
      <c r="Q473" s="9"/>
      <c r="R473" s="9"/>
      <c r="S473" s="10" t="s">
        <v>78</v>
      </c>
      <c r="T473" s="6" t="str">
        <f t="shared" ca="1" si="12"/>
        <v>Open</v>
      </c>
      <c r="U473" s="36" t="s">
        <v>2095</v>
      </c>
      <c r="V473" s="7" t="s">
        <v>2096</v>
      </c>
      <c r="Y473" s="7"/>
      <c r="AA473" s="6"/>
      <c r="AC473" s="10" t="s">
        <v>1924</v>
      </c>
      <c r="AD473" s="11" t="s">
        <v>118</v>
      </c>
      <c r="AE473" s="10" t="s">
        <v>234</v>
      </c>
    </row>
    <row r="474" spans="1:31" ht="72.599999999999994">
      <c r="A474" s="32">
        <v>45184</v>
      </c>
      <c r="B474" s="6">
        <v>482</v>
      </c>
      <c r="C474" s="7" t="s">
        <v>369</v>
      </c>
      <c r="D474" s="7" t="s">
        <v>370</v>
      </c>
      <c r="E474" s="9" t="s">
        <v>2097</v>
      </c>
      <c r="F474" s="7" t="s">
        <v>2098</v>
      </c>
      <c r="G474" s="7" t="s">
        <v>74</v>
      </c>
      <c r="H474" s="7" t="s">
        <v>75</v>
      </c>
      <c r="I474" s="7" t="s">
        <v>1921</v>
      </c>
      <c r="J474" s="6" t="s">
        <v>77</v>
      </c>
      <c r="K474" s="8"/>
      <c r="L474" s="8">
        <v>150000000</v>
      </c>
      <c r="M474" s="10" t="s">
        <v>78</v>
      </c>
      <c r="N474" s="7" t="s">
        <v>2094</v>
      </c>
      <c r="O474" s="7"/>
      <c r="P474" s="9"/>
      <c r="Q474" s="9"/>
      <c r="R474" s="9"/>
      <c r="S474" s="10" t="s">
        <v>78</v>
      </c>
      <c r="T474" s="6" t="str">
        <f t="shared" ca="1" si="12"/>
        <v>Open</v>
      </c>
      <c r="U474" s="36" t="s">
        <v>2095</v>
      </c>
      <c r="V474" s="7" t="s">
        <v>2096</v>
      </c>
      <c r="Y474" s="7"/>
      <c r="AA474" s="6"/>
      <c r="AC474" s="10" t="s">
        <v>1924</v>
      </c>
      <c r="AD474" s="11" t="s">
        <v>118</v>
      </c>
      <c r="AE474" s="10" t="s">
        <v>234</v>
      </c>
    </row>
    <row r="475" spans="1:31" ht="101.45">
      <c r="A475" s="32">
        <v>45184</v>
      </c>
      <c r="B475" s="6">
        <v>483</v>
      </c>
      <c r="C475" s="7" t="s">
        <v>2099</v>
      </c>
      <c r="D475" s="10" t="s">
        <v>2100</v>
      </c>
      <c r="E475" s="9" t="s">
        <v>2101</v>
      </c>
      <c r="F475" s="7" t="s">
        <v>2102</v>
      </c>
      <c r="G475" s="7" t="s">
        <v>74</v>
      </c>
      <c r="H475" s="10" t="s">
        <v>2103</v>
      </c>
      <c r="I475" s="7" t="s">
        <v>1921</v>
      </c>
      <c r="J475" s="6" t="s">
        <v>77</v>
      </c>
      <c r="K475" s="8"/>
      <c r="L475" s="8">
        <v>150000000</v>
      </c>
      <c r="M475" s="10" t="s">
        <v>93</v>
      </c>
      <c r="N475" s="7"/>
      <c r="O475" s="7"/>
      <c r="P475" s="9">
        <v>45236</v>
      </c>
      <c r="Q475" s="9"/>
      <c r="R475" s="9">
        <v>45282</v>
      </c>
      <c r="S475" s="10" t="s">
        <v>78</v>
      </c>
      <c r="T475" s="6" t="str">
        <f t="shared" ca="1" si="12"/>
        <v>Coming Soon</v>
      </c>
      <c r="U475" s="38" t="s">
        <v>1928</v>
      </c>
      <c r="V475" s="7" t="s">
        <v>2104</v>
      </c>
      <c r="Y475" s="7"/>
      <c r="AA475" s="6"/>
      <c r="AC475" s="10" t="s">
        <v>1924</v>
      </c>
      <c r="AD475" s="11" t="s">
        <v>118</v>
      </c>
      <c r="AE475" s="10" t="s">
        <v>456</v>
      </c>
    </row>
    <row r="476" spans="1:31" ht="72.599999999999994">
      <c r="A476" s="32">
        <v>45184</v>
      </c>
      <c r="B476" s="6">
        <v>484</v>
      </c>
      <c r="C476" s="10" t="s">
        <v>2105</v>
      </c>
      <c r="D476" s="10" t="s">
        <v>2106</v>
      </c>
      <c r="E476" s="9" t="s">
        <v>2107</v>
      </c>
      <c r="F476" s="7" t="s">
        <v>2108</v>
      </c>
      <c r="G476" s="7" t="s">
        <v>74</v>
      </c>
      <c r="H476" s="7" t="s">
        <v>75</v>
      </c>
      <c r="I476" s="7" t="s">
        <v>1921</v>
      </c>
      <c r="J476" s="6" t="s">
        <v>77</v>
      </c>
      <c r="K476" s="8"/>
      <c r="L476" s="8">
        <v>125000000</v>
      </c>
      <c r="N476" s="7"/>
      <c r="O476" s="7"/>
      <c r="P476" s="9"/>
      <c r="Q476" s="9"/>
      <c r="R476" s="9">
        <v>44986</v>
      </c>
      <c r="S476" s="10" t="s">
        <v>78</v>
      </c>
      <c r="T476" s="6" t="str">
        <f t="shared" ca="1" si="12"/>
        <v>Closed</v>
      </c>
      <c r="U476" s="39"/>
      <c r="V476" s="10" t="s">
        <v>76</v>
      </c>
      <c r="Y476" s="7"/>
      <c r="AA476" s="6"/>
      <c r="AC476" s="10" t="s">
        <v>1924</v>
      </c>
      <c r="AD476" s="11" t="s">
        <v>118</v>
      </c>
      <c r="AE476" s="10" t="s">
        <v>234</v>
      </c>
    </row>
    <row r="477" spans="1:31" ht="87">
      <c r="A477" s="32">
        <v>45184</v>
      </c>
      <c r="B477" s="6">
        <v>485</v>
      </c>
      <c r="C477" s="7" t="s">
        <v>369</v>
      </c>
      <c r="D477" s="7" t="s">
        <v>370</v>
      </c>
      <c r="E477" s="9" t="s">
        <v>2109</v>
      </c>
      <c r="F477" s="7" t="s">
        <v>2110</v>
      </c>
      <c r="G477" s="7" t="s">
        <v>74</v>
      </c>
      <c r="H477" s="7" t="s">
        <v>640</v>
      </c>
      <c r="I477" s="7" t="s">
        <v>1921</v>
      </c>
      <c r="J477" s="6" t="s">
        <v>77</v>
      </c>
      <c r="K477" s="8"/>
      <c r="L477" s="8">
        <v>125000000</v>
      </c>
      <c r="M477" s="10" t="s">
        <v>93</v>
      </c>
      <c r="N477" s="7"/>
      <c r="O477" s="7"/>
      <c r="P477" s="9"/>
      <c r="Q477" s="9"/>
      <c r="R477" s="9"/>
      <c r="S477" s="10" t="s">
        <v>78</v>
      </c>
      <c r="T477" s="6" t="str">
        <f t="shared" ca="1" si="12"/>
        <v>Open</v>
      </c>
      <c r="U477" s="39" t="s">
        <v>2111</v>
      </c>
      <c r="V477" s="7" t="s">
        <v>2112</v>
      </c>
      <c r="Y477" s="7"/>
      <c r="AA477" s="6"/>
      <c r="AC477" s="10" t="s">
        <v>1924</v>
      </c>
      <c r="AD477" s="11" t="s">
        <v>99</v>
      </c>
      <c r="AE477" s="10" t="s">
        <v>184</v>
      </c>
    </row>
    <row r="478" spans="1:31" ht="72.599999999999994">
      <c r="A478" s="32">
        <v>45184</v>
      </c>
      <c r="B478" s="6">
        <v>486</v>
      </c>
      <c r="C478" s="7" t="s">
        <v>363</v>
      </c>
      <c r="D478" s="7" t="s">
        <v>364</v>
      </c>
      <c r="E478" s="9" t="s">
        <v>2113</v>
      </c>
      <c r="F478" s="7" t="s">
        <v>2114</v>
      </c>
      <c r="G478" s="7" t="s">
        <v>74</v>
      </c>
      <c r="H478" s="7" t="s">
        <v>75</v>
      </c>
      <c r="I478" s="7" t="s">
        <v>1921</v>
      </c>
      <c r="J478" s="6" t="s">
        <v>77</v>
      </c>
      <c r="K478" s="8"/>
      <c r="L478" s="8">
        <v>117500000</v>
      </c>
      <c r="M478" s="10" t="s">
        <v>93</v>
      </c>
      <c r="N478" s="7"/>
      <c r="O478" s="7"/>
      <c r="P478" s="9"/>
      <c r="Q478" s="9"/>
      <c r="R478" s="9">
        <v>44856</v>
      </c>
      <c r="S478" s="10" t="s">
        <v>78</v>
      </c>
      <c r="T478" s="6" t="str">
        <f t="shared" ca="1" si="12"/>
        <v>Closed</v>
      </c>
      <c r="U478" s="39" t="s">
        <v>2115</v>
      </c>
      <c r="V478" s="7" t="s">
        <v>2116</v>
      </c>
      <c r="Y478" s="7"/>
      <c r="AA478" s="6"/>
      <c r="AC478" s="10" t="s">
        <v>1924</v>
      </c>
      <c r="AD478" s="11" t="s">
        <v>118</v>
      </c>
      <c r="AE478" s="10" t="s">
        <v>234</v>
      </c>
    </row>
    <row r="479" spans="1:31" ht="72.599999999999994">
      <c r="A479" s="32">
        <v>45184</v>
      </c>
      <c r="B479" s="6">
        <v>487</v>
      </c>
      <c r="C479" s="7" t="s">
        <v>369</v>
      </c>
      <c r="D479" s="7" t="s">
        <v>370</v>
      </c>
      <c r="E479" s="9" t="s">
        <v>2117</v>
      </c>
      <c r="F479" s="7" t="s">
        <v>2118</v>
      </c>
      <c r="G479" s="7" t="s">
        <v>74</v>
      </c>
      <c r="H479" s="7" t="s">
        <v>2119</v>
      </c>
      <c r="I479" s="7" t="s">
        <v>1921</v>
      </c>
      <c r="J479" s="6" t="s">
        <v>77</v>
      </c>
      <c r="K479" s="8"/>
      <c r="L479" s="8">
        <v>100000000</v>
      </c>
      <c r="N479" s="7"/>
      <c r="O479" s="7"/>
      <c r="P479" s="9"/>
      <c r="Q479" s="9"/>
      <c r="R479" s="9"/>
      <c r="S479" s="10" t="s">
        <v>78</v>
      </c>
      <c r="T479" s="6" t="str">
        <f t="shared" ca="1" si="12"/>
        <v>Open</v>
      </c>
      <c r="U479" s="39"/>
      <c r="V479" s="7" t="s">
        <v>2120</v>
      </c>
      <c r="Y479" s="7"/>
      <c r="AA479" s="6"/>
      <c r="AC479" s="10" t="s">
        <v>83</v>
      </c>
      <c r="AD479" s="11" t="s">
        <v>99</v>
      </c>
      <c r="AE479" s="10" t="s">
        <v>184</v>
      </c>
    </row>
    <row r="480" spans="1:31" ht="72.599999999999994">
      <c r="A480" s="32">
        <v>45184</v>
      </c>
      <c r="B480" s="6">
        <v>488</v>
      </c>
      <c r="C480" s="7" t="s">
        <v>369</v>
      </c>
      <c r="D480" s="7" t="s">
        <v>370</v>
      </c>
      <c r="E480" s="9" t="s">
        <v>2121</v>
      </c>
      <c r="F480" s="7" t="s">
        <v>2122</v>
      </c>
      <c r="G480" s="7" t="s">
        <v>74</v>
      </c>
      <c r="H480" s="7" t="s">
        <v>75</v>
      </c>
      <c r="I480" s="7" t="s">
        <v>1921</v>
      </c>
      <c r="J480" s="6" t="s">
        <v>77</v>
      </c>
      <c r="K480" s="8"/>
      <c r="L480" s="8">
        <v>100000000</v>
      </c>
      <c r="M480" s="10" t="s">
        <v>78</v>
      </c>
      <c r="N480" s="7" t="s">
        <v>2094</v>
      </c>
      <c r="O480" s="7"/>
      <c r="P480" s="9">
        <v>45160</v>
      </c>
      <c r="Q480" s="32">
        <v>45220</v>
      </c>
      <c r="R480" s="9"/>
      <c r="S480" s="10" t="s">
        <v>78</v>
      </c>
      <c r="T480" s="6" t="str">
        <f t="shared" ca="1" si="12"/>
        <v>Open</v>
      </c>
      <c r="U480" s="36" t="s">
        <v>2095</v>
      </c>
      <c r="V480" s="7" t="s">
        <v>2096</v>
      </c>
      <c r="Y480" s="7"/>
      <c r="AA480" s="6"/>
      <c r="AC480" s="10" t="s">
        <v>1924</v>
      </c>
      <c r="AD480" s="11" t="s">
        <v>118</v>
      </c>
      <c r="AE480" s="10" t="s">
        <v>234</v>
      </c>
    </row>
    <row r="481" spans="1:31" ht="72.599999999999994">
      <c r="A481" s="32">
        <v>45184</v>
      </c>
      <c r="B481" s="6">
        <v>489</v>
      </c>
      <c r="C481" s="7" t="s">
        <v>110</v>
      </c>
      <c r="D481" s="10" t="s">
        <v>111</v>
      </c>
      <c r="E481" s="9" t="s">
        <v>2123</v>
      </c>
      <c r="F481" s="7" t="s">
        <v>2124</v>
      </c>
      <c r="G481" s="7" t="s">
        <v>74</v>
      </c>
      <c r="H481" s="7" t="s">
        <v>75</v>
      </c>
      <c r="I481" s="7" t="s">
        <v>1921</v>
      </c>
      <c r="J481" s="6" t="s">
        <v>77</v>
      </c>
      <c r="K481" s="8"/>
      <c r="L481" s="8">
        <v>100000000</v>
      </c>
      <c r="N481" s="7"/>
      <c r="O481" s="7"/>
      <c r="P481" s="9"/>
      <c r="Q481" s="9"/>
      <c r="R481" s="9"/>
      <c r="S481" s="10" t="s">
        <v>78</v>
      </c>
      <c r="T481" s="6" t="str">
        <f t="shared" ca="1" si="12"/>
        <v>Open</v>
      </c>
      <c r="U481" s="39" t="s">
        <v>2125</v>
      </c>
      <c r="V481" s="7" t="s">
        <v>2126</v>
      </c>
      <c r="Y481" s="7"/>
      <c r="AA481" s="6"/>
      <c r="AC481" s="10" t="s">
        <v>1924</v>
      </c>
      <c r="AD481" s="11" t="s">
        <v>118</v>
      </c>
      <c r="AE481" s="10" t="s">
        <v>612</v>
      </c>
    </row>
    <row r="482" spans="1:31" ht="72.599999999999994">
      <c r="A482" s="32">
        <v>45184</v>
      </c>
      <c r="B482" s="6">
        <v>490</v>
      </c>
      <c r="C482" s="7" t="s">
        <v>369</v>
      </c>
      <c r="D482" s="7" t="s">
        <v>370</v>
      </c>
      <c r="E482" s="9" t="s">
        <v>2127</v>
      </c>
      <c r="F482" s="7" t="s">
        <v>2128</v>
      </c>
      <c r="G482" s="7" t="s">
        <v>74</v>
      </c>
      <c r="H482" s="7" t="s">
        <v>75</v>
      </c>
      <c r="I482" s="7" t="s">
        <v>1921</v>
      </c>
      <c r="J482" s="6" t="s">
        <v>77</v>
      </c>
      <c r="K482" s="8"/>
      <c r="L482" s="8">
        <v>100000000</v>
      </c>
      <c r="M482" s="10" t="s">
        <v>78</v>
      </c>
      <c r="N482" s="7" t="s">
        <v>2094</v>
      </c>
      <c r="O482" s="7"/>
      <c r="P482" s="9">
        <v>44957</v>
      </c>
      <c r="Q482" s="9"/>
      <c r="R482" s="9"/>
      <c r="S482" s="10" t="s">
        <v>78</v>
      </c>
      <c r="T482" s="6" t="str">
        <f t="shared" ca="1" si="12"/>
        <v>Open</v>
      </c>
      <c r="U482" s="39"/>
      <c r="V482" s="7" t="s">
        <v>2129</v>
      </c>
      <c r="Y482" s="7"/>
      <c r="AA482" s="6"/>
      <c r="AC482" s="10" t="s">
        <v>1924</v>
      </c>
      <c r="AD482" s="11" t="s">
        <v>118</v>
      </c>
      <c r="AE482" s="10" t="s">
        <v>234</v>
      </c>
    </row>
    <row r="483" spans="1:31" ht="72.599999999999994">
      <c r="A483" s="32">
        <v>45184</v>
      </c>
      <c r="B483" s="6">
        <v>491</v>
      </c>
      <c r="C483" s="7" t="s">
        <v>363</v>
      </c>
      <c r="D483" s="7" t="s">
        <v>364</v>
      </c>
      <c r="E483" s="9" t="s">
        <v>2130</v>
      </c>
      <c r="F483" s="7" t="s">
        <v>2131</v>
      </c>
      <c r="G483" s="7" t="s">
        <v>74</v>
      </c>
      <c r="H483" s="7" t="s">
        <v>2119</v>
      </c>
      <c r="I483" s="7" t="s">
        <v>1921</v>
      </c>
      <c r="J483" s="6" t="s">
        <v>77</v>
      </c>
      <c r="K483" s="8"/>
      <c r="L483" s="8">
        <v>87000000</v>
      </c>
      <c r="N483" s="7"/>
      <c r="O483" s="7"/>
      <c r="P483" s="9"/>
      <c r="Q483" s="9"/>
      <c r="R483" s="9"/>
      <c r="S483" s="10" t="s">
        <v>78</v>
      </c>
      <c r="T483" s="6" t="str">
        <f t="shared" ca="1" si="12"/>
        <v>Open</v>
      </c>
      <c r="U483" s="39"/>
      <c r="V483" s="7" t="s">
        <v>363</v>
      </c>
      <c r="Y483" s="7"/>
      <c r="AA483" s="6"/>
      <c r="AC483" s="10" t="s">
        <v>107</v>
      </c>
      <c r="AD483" s="11" t="s">
        <v>118</v>
      </c>
      <c r="AE483" s="10" t="s">
        <v>234</v>
      </c>
    </row>
    <row r="484" spans="1:31" ht="72.599999999999994">
      <c r="A484" s="32">
        <v>45184</v>
      </c>
      <c r="B484" s="6">
        <v>492</v>
      </c>
      <c r="C484" s="7" t="s">
        <v>110</v>
      </c>
      <c r="D484" s="10" t="s">
        <v>111</v>
      </c>
      <c r="E484" s="9" t="s">
        <v>1719</v>
      </c>
      <c r="F484" s="7" t="s">
        <v>2132</v>
      </c>
      <c r="G484" s="7" t="s">
        <v>74</v>
      </c>
      <c r="H484" s="7" t="s">
        <v>91</v>
      </c>
      <c r="I484" s="7" t="s">
        <v>1921</v>
      </c>
      <c r="J484" s="6" t="s">
        <v>77</v>
      </c>
      <c r="K484" s="8"/>
      <c r="L484" s="8">
        <v>75000000</v>
      </c>
      <c r="N484" s="7"/>
      <c r="O484" s="7"/>
      <c r="P484" s="9">
        <v>45078</v>
      </c>
      <c r="Q484" s="9"/>
      <c r="R484" s="9"/>
      <c r="S484" s="10" t="s">
        <v>78</v>
      </c>
      <c r="T484" s="6" t="str">
        <f t="shared" ca="1" si="12"/>
        <v>Open</v>
      </c>
      <c r="U484" s="39" t="s">
        <v>1721</v>
      </c>
      <c r="V484" s="7" t="s">
        <v>2133</v>
      </c>
      <c r="Y484" s="7"/>
      <c r="AA484" s="6"/>
      <c r="AC484" s="10" t="s">
        <v>1924</v>
      </c>
      <c r="AD484" s="11" t="s">
        <v>99</v>
      </c>
      <c r="AE484" s="10" t="s">
        <v>184</v>
      </c>
    </row>
    <row r="485" spans="1:31" ht="72.599999999999994">
      <c r="A485" s="32">
        <v>45184</v>
      </c>
      <c r="B485" s="6">
        <v>493</v>
      </c>
      <c r="C485" s="7" t="s">
        <v>363</v>
      </c>
      <c r="D485" s="7" t="s">
        <v>364</v>
      </c>
      <c r="E485" s="9" t="s">
        <v>2134</v>
      </c>
      <c r="F485" s="7" t="s">
        <v>2135</v>
      </c>
      <c r="G485" s="7" t="s">
        <v>74</v>
      </c>
      <c r="H485" s="7" t="s">
        <v>640</v>
      </c>
      <c r="I485" s="7" t="s">
        <v>1921</v>
      </c>
      <c r="J485" s="6" t="s">
        <v>77</v>
      </c>
      <c r="K485" s="8"/>
      <c r="L485" s="8">
        <v>70000000</v>
      </c>
      <c r="N485" s="7"/>
      <c r="O485" s="7"/>
      <c r="P485" s="9"/>
      <c r="Q485" s="9"/>
      <c r="R485" s="9">
        <v>45030</v>
      </c>
      <c r="S485" s="10" t="s">
        <v>78</v>
      </c>
      <c r="T485" s="6" t="str">
        <f t="shared" ca="1" si="12"/>
        <v>Closed</v>
      </c>
      <c r="U485" s="39" t="s">
        <v>2136</v>
      </c>
      <c r="V485" s="7" t="s">
        <v>2137</v>
      </c>
      <c r="Y485" s="7"/>
      <c r="AA485" s="6"/>
      <c r="AC485" s="10" t="s">
        <v>1924</v>
      </c>
      <c r="AD485" s="11" t="s">
        <v>118</v>
      </c>
      <c r="AE485" s="10" t="s">
        <v>234</v>
      </c>
    </row>
    <row r="486" spans="1:31" ht="72.599999999999994">
      <c r="A486" s="32">
        <v>45184</v>
      </c>
      <c r="B486" s="6">
        <v>494</v>
      </c>
      <c r="C486" s="7" t="s">
        <v>110</v>
      </c>
      <c r="D486" s="10" t="s">
        <v>111</v>
      </c>
      <c r="E486" s="9" t="s">
        <v>2138</v>
      </c>
      <c r="F486" s="7" t="s">
        <v>2139</v>
      </c>
      <c r="G486" s="7" t="s">
        <v>74</v>
      </c>
      <c r="H486" s="7" t="s">
        <v>75</v>
      </c>
      <c r="I486" s="7" t="s">
        <v>1921</v>
      </c>
      <c r="J486" s="6" t="s">
        <v>77</v>
      </c>
      <c r="K486" s="8"/>
      <c r="L486" s="8">
        <v>60000000</v>
      </c>
      <c r="N486" s="7"/>
      <c r="O486" s="7"/>
      <c r="P486" s="9"/>
      <c r="Q486" s="9"/>
      <c r="R486" s="9">
        <v>45261</v>
      </c>
      <c r="S486" s="10" t="s">
        <v>78</v>
      </c>
      <c r="T486" s="6" t="str">
        <f t="shared" ca="1" si="12"/>
        <v>Open</v>
      </c>
      <c r="U486" s="39" t="s">
        <v>2140</v>
      </c>
      <c r="V486" s="7" t="s">
        <v>2141</v>
      </c>
      <c r="Y486" s="7"/>
      <c r="AA486" s="6"/>
      <c r="AC486" s="10" t="s">
        <v>1924</v>
      </c>
      <c r="AD486" s="11" t="s">
        <v>99</v>
      </c>
      <c r="AE486" s="10" t="s">
        <v>234</v>
      </c>
    </row>
    <row r="487" spans="1:31" ht="72.599999999999994">
      <c r="A487" s="32">
        <v>45184</v>
      </c>
      <c r="B487" s="6">
        <v>495</v>
      </c>
      <c r="C487" s="7" t="s">
        <v>426</v>
      </c>
      <c r="D487" s="7" t="s">
        <v>2031</v>
      </c>
      <c r="E487" s="9" t="s">
        <v>2142</v>
      </c>
      <c r="F487" s="7" t="s">
        <v>2143</v>
      </c>
      <c r="G487" s="7" t="s">
        <v>74</v>
      </c>
      <c r="H487" s="7" t="s">
        <v>2144</v>
      </c>
      <c r="I487" s="7" t="s">
        <v>1921</v>
      </c>
      <c r="J487" s="6" t="s">
        <v>77</v>
      </c>
      <c r="K487" s="8"/>
      <c r="L487" s="8">
        <v>60000000</v>
      </c>
      <c r="N487" s="7"/>
      <c r="O487" s="7"/>
      <c r="P487" s="9">
        <v>45057</v>
      </c>
      <c r="Q487" s="9"/>
      <c r="R487" s="9"/>
      <c r="S487" s="10" t="s">
        <v>78</v>
      </c>
      <c r="T487" s="6" t="str">
        <f t="shared" ca="1" si="12"/>
        <v>Open</v>
      </c>
      <c r="U487" s="36" t="s">
        <v>2034</v>
      </c>
      <c r="V487" s="7" t="s">
        <v>76</v>
      </c>
      <c r="Y487" s="7"/>
      <c r="AA487" s="6"/>
      <c r="AC487" s="10" t="s">
        <v>1924</v>
      </c>
      <c r="AD487" s="11" t="s">
        <v>118</v>
      </c>
      <c r="AE487" s="10" t="s">
        <v>234</v>
      </c>
    </row>
    <row r="488" spans="1:31" ht="72.599999999999994">
      <c r="A488" s="32">
        <v>45184</v>
      </c>
      <c r="B488" s="6">
        <v>496</v>
      </c>
      <c r="C488" s="7" t="s">
        <v>369</v>
      </c>
      <c r="D488" s="7" t="s">
        <v>370</v>
      </c>
      <c r="E488" s="9" t="s">
        <v>2145</v>
      </c>
      <c r="F488" s="7" t="s">
        <v>2146</v>
      </c>
      <c r="G488" s="7" t="s">
        <v>74</v>
      </c>
      <c r="H488" s="7" t="s">
        <v>2004</v>
      </c>
      <c r="I488" s="7" t="s">
        <v>1921</v>
      </c>
      <c r="J488" s="6" t="s">
        <v>77</v>
      </c>
      <c r="K488" s="8"/>
      <c r="L488" s="8">
        <v>50000000</v>
      </c>
      <c r="M488" s="10" t="s">
        <v>78</v>
      </c>
      <c r="N488" s="7" t="s">
        <v>2005</v>
      </c>
      <c r="O488" s="7"/>
      <c r="P488" s="9"/>
      <c r="Q488" s="9"/>
      <c r="R488" s="9"/>
      <c r="S488" s="10" t="s">
        <v>78</v>
      </c>
      <c r="T488" s="6" t="str">
        <f t="shared" ca="1" si="12"/>
        <v>Open</v>
      </c>
      <c r="U488" s="39"/>
      <c r="V488" s="7" t="s">
        <v>2007</v>
      </c>
      <c r="Y488" s="7"/>
      <c r="AA488" s="6"/>
      <c r="AC488" s="10" t="s">
        <v>1924</v>
      </c>
      <c r="AD488" s="11" t="s">
        <v>118</v>
      </c>
      <c r="AE488" s="10" t="s">
        <v>234</v>
      </c>
    </row>
    <row r="489" spans="1:31" ht="72.599999999999994">
      <c r="A489" s="32">
        <v>45184</v>
      </c>
      <c r="B489" s="6">
        <v>497</v>
      </c>
      <c r="C489" s="7" t="s">
        <v>363</v>
      </c>
      <c r="D489" s="7" t="s">
        <v>364</v>
      </c>
      <c r="E489" s="9" t="s">
        <v>2147</v>
      </c>
      <c r="F489" s="7" t="s">
        <v>2148</v>
      </c>
      <c r="G489" s="7" t="s">
        <v>74</v>
      </c>
      <c r="H489" s="7" t="s">
        <v>75</v>
      </c>
      <c r="I489" s="7" t="s">
        <v>1921</v>
      </c>
      <c r="J489" s="6" t="s">
        <v>77</v>
      </c>
      <c r="K489" s="8"/>
      <c r="L489" s="8">
        <v>50000000</v>
      </c>
      <c r="N489" s="7"/>
      <c r="O489" s="7"/>
      <c r="P489" s="9"/>
      <c r="Q489" s="9"/>
      <c r="R489" s="9"/>
      <c r="S489" s="10" t="s">
        <v>78</v>
      </c>
      <c r="T489" s="6" t="str">
        <f t="shared" ca="1" si="12"/>
        <v>Open</v>
      </c>
      <c r="U489" s="39" t="s">
        <v>2149</v>
      </c>
      <c r="V489" s="7" t="s">
        <v>2150</v>
      </c>
      <c r="Y489" s="7"/>
      <c r="AA489" s="6"/>
      <c r="AC489" s="10" t="s">
        <v>1924</v>
      </c>
      <c r="AD489" s="11" t="s">
        <v>118</v>
      </c>
      <c r="AE489" s="10" t="s">
        <v>234</v>
      </c>
    </row>
    <row r="490" spans="1:31" ht="72.599999999999994">
      <c r="A490" s="32">
        <v>45184</v>
      </c>
      <c r="B490" s="6">
        <v>498</v>
      </c>
      <c r="C490" s="7" t="s">
        <v>363</v>
      </c>
      <c r="D490" s="7" t="s">
        <v>364</v>
      </c>
      <c r="E490" s="9" t="s">
        <v>2151</v>
      </c>
      <c r="F490" s="7" t="s">
        <v>2152</v>
      </c>
      <c r="G490" s="7" t="s">
        <v>74</v>
      </c>
      <c r="H490" s="7" t="s">
        <v>75</v>
      </c>
      <c r="I490" s="7" t="s">
        <v>1921</v>
      </c>
      <c r="J490" s="6" t="s">
        <v>77</v>
      </c>
      <c r="K490" s="8"/>
      <c r="L490" s="8">
        <v>50000000</v>
      </c>
      <c r="N490" s="7"/>
      <c r="O490" s="7"/>
      <c r="P490" s="9"/>
      <c r="Q490" s="9"/>
      <c r="R490" s="9"/>
      <c r="S490" s="10" t="s">
        <v>78</v>
      </c>
      <c r="T490" s="6" t="str">
        <f t="shared" ca="1" si="12"/>
        <v>Open</v>
      </c>
      <c r="U490" s="39" t="s">
        <v>2149</v>
      </c>
      <c r="V490" s="7" t="s">
        <v>2153</v>
      </c>
      <c r="Y490" s="7"/>
      <c r="AA490" s="6"/>
      <c r="AC490" s="10" t="s">
        <v>107</v>
      </c>
      <c r="AD490" s="11" t="s">
        <v>118</v>
      </c>
      <c r="AE490" s="10" t="s">
        <v>234</v>
      </c>
    </row>
    <row r="491" spans="1:31" ht="72.599999999999994">
      <c r="A491" s="32">
        <v>45184</v>
      </c>
      <c r="B491" s="6">
        <v>499</v>
      </c>
      <c r="C491" s="7" t="s">
        <v>369</v>
      </c>
      <c r="D491" s="7" t="s">
        <v>370</v>
      </c>
      <c r="E491" s="9" t="s">
        <v>2154</v>
      </c>
      <c r="F491" s="7" t="s">
        <v>2155</v>
      </c>
      <c r="G491" s="7" t="s">
        <v>74</v>
      </c>
      <c r="H491" s="7" t="s">
        <v>75</v>
      </c>
      <c r="I491" s="7" t="s">
        <v>1921</v>
      </c>
      <c r="J491" s="6" t="s">
        <v>77</v>
      </c>
      <c r="K491" s="8"/>
      <c r="L491" s="8">
        <v>50000000</v>
      </c>
      <c r="M491" s="10" t="s">
        <v>78</v>
      </c>
      <c r="N491" s="7" t="s">
        <v>2094</v>
      </c>
      <c r="O491" s="7"/>
      <c r="P491" s="9"/>
      <c r="Q491" s="9"/>
      <c r="R491" s="9"/>
      <c r="S491" s="10" t="s">
        <v>78</v>
      </c>
      <c r="T491" s="6" t="str">
        <f t="shared" ca="1" si="12"/>
        <v>Open</v>
      </c>
      <c r="U491" s="39"/>
      <c r="V491" s="7" t="s">
        <v>2096</v>
      </c>
      <c r="Y491" s="7"/>
      <c r="AA491" s="6"/>
      <c r="AC491" s="10" t="s">
        <v>1924</v>
      </c>
      <c r="AD491" s="11" t="s">
        <v>118</v>
      </c>
      <c r="AE491" s="10" t="s">
        <v>234</v>
      </c>
    </row>
    <row r="492" spans="1:31" ht="101.45">
      <c r="A492" s="32">
        <v>45184</v>
      </c>
      <c r="B492" s="6">
        <v>500</v>
      </c>
      <c r="C492" s="7" t="s">
        <v>100</v>
      </c>
      <c r="D492" s="7" t="s">
        <v>101</v>
      </c>
      <c r="E492" s="9" t="s">
        <v>2156</v>
      </c>
      <c r="F492" s="7" t="s">
        <v>2157</v>
      </c>
      <c r="G492" s="7" t="s">
        <v>74</v>
      </c>
      <c r="H492" s="7" t="s">
        <v>75</v>
      </c>
      <c r="I492" s="7" t="s">
        <v>1921</v>
      </c>
      <c r="J492" s="6" t="s">
        <v>77</v>
      </c>
      <c r="K492" s="8"/>
      <c r="L492" s="8">
        <v>46530000</v>
      </c>
      <c r="M492" s="10" t="s">
        <v>78</v>
      </c>
      <c r="N492" s="7" t="s">
        <v>2084</v>
      </c>
      <c r="O492" s="7"/>
      <c r="P492" s="9">
        <v>45078</v>
      </c>
      <c r="Q492" s="9"/>
      <c r="R492" s="9"/>
      <c r="S492" s="10" t="s">
        <v>78</v>
      </c>
      <c r="T492" s="6" t="str">
        <f t="shared" ca="1" si="12"/>
        <v>Open</v>
      </c>
      <c r="U492" s="36" t="s">
        <v>2085</v>
      </c>
      <c r="V492" s="7" t="s">
        <v>2086</v>
      </c>
      <c r="Y492" s="7"/>
      <c r="AA492" s="6"/>
      <c r="AC492" s="10" t="s">
        <v>1924</v>
      </c>
      <c r="AD492" s="11" t="s">
        <v>1966</v>
      </c>
      <c r="AE492" s="10" t="s">
        <v>109</v>
      </c>
    </row>
    <row r="493" spans="1:31" ht="101.45">
      <c r="A493" s="32">
        <v>45184</v>
      </c>
      <c r="B493" s="6">
        <v>501</v>
      </c>
      <c r="C493" s="7" t="s">
        <v>426</v>
      </c>
      <c r="D493" s="7" t="s">
        <v>2031</v>
      </c>
      <c r="E493" s="9" t="s">
        <v>2158</v>
      </c>
      <c r="F493" s="7" t="s">
        <v>2159</v>
      </c>
      <c r="G493" s="7" t="s">
        <v>74</v>
      </c>
      <c r="H493" s="7" t="s">
        <v>2160</v>
      </c>
      <c r="I493" s="7" t="s">
        <v>1921</v>
      </c>
      <c r="J493" s="6" t="s">
        <v>77</v>
      </c>
      <c r="K493" s="8"/>
      <c r="L493" s="8">
        <v>42500000</v>
      </c>
      <c r="N493" s="7"/>
      <c r="O493" s="7"/>
      <c r="P493" s="9">
        <v>45057</v>
      </c>
      <c r="Q493" s="9"/>
      <c r="R493" s="9"/>
      <c r="S493" s="10" t="s">
        <v>78</v>
      </c>
      <c r="T493" s="6" t="str">
        <f t="shared" ca="1" si="12"/>
        <v>Open</v>
      </c>
      <c r="U493" s="36" t="s">
        <v>2034</v>
      </c>
      <c r="V493" s="7" t="s">
        <v>2035</v>
      </c>
      <c r="Y493" s="7"/>
      <c r="AA493" s="6"/>
      <c r="AC493" s="10" t="s">
        <v>107</v>
      </c>
      <c r="AD493" s="11" t="s">
        <v>118</v>
      </c>
      <c r="AE493" s="10" t="s">
        <v>119</v>
      </c>
    </row>
    <row r="494" spans="1:31" ht="72.599999999999994">
      <c r="A494" s="32">
        <v>45184</v>
      </c>
      <c r="B494" s="6">
        <v>502</v>
      </c>
      <c r="C494" s="7" t="s">
        <v>363</v>
      </c>
      <c r="D494" s="7" t="s">
        <v>364</v>
      </c>
      <c r="E494" s="9" t="s">
        <v>2161</v>
      </c>
      <c r="F494" s="7" t="s">
        <v>2162</v>
      </c>
      <c r="G494" s="7" t="s">
        <v>74</v>
      </c>
      <c r="H494" s="7" t="s">
        <v>2119</v>
      </c>
      <c r="I494" s="7" t="s">
        <v>1921</v>
      </c>
      <c r="J494" s="6" t="s">
        <v>77</v>
      </c>
      <c r="K494" s="8"/>
      <c r="L494" s="8">
        <v>38500000</v>
      </c>
      <c r="N494" s="7"/>
      <c r="O494" s="7"/>
      <c r="P494" s="9"/>
      <c r="Q494" s="9"/>
      <c r="R494" s="9"/>
      <c r="S494" s="10" t="s">
        <v>78</v>
      </c>
      <c r="T494" s="6" t="str">
        <f t="shared" ca="1" si="12"/>
        <v>Open</v>
      </c>
      <c r="U494" s="39"/>
      <c r="V494" s="7" t="s">
        <v>363</v>
      </c>
      <c r="Y494" s="7"/>
      <c r="AA494" s="6"/>
      <c r="AC494" s="10" t="s">
        <v>1924</v>
      </c>
      <c r="AD494" s="11" t="s">
        <v>118</v>
      </c>
      <c r="AE494" s="10" t="s">
        <v>234</v>
      </c>
    </row>
    <row r="495" spans="1:31" ht="72.599999999999994">
      <c r="A495" s="32">
        <v>45184</v>
      </c>
      <c r="B495" s="6">
        <v>503</v>
      </c>
      <c r="C495" s="7" t="s">
        <v>363</v>
      </c>
      <c r="D495" s="7" t="s">
        <v>364</v>
      </c>
      <c r="E495" s="9" t="s">
        <v>2163</v>
      </c>
      <c r="F495" s="7" t="s">
        <v>2164</v>
      </c>
      <c r="G495" s="7" t="s">
        <v>74</v>
      </c>
      <c r="H495" s="7" t="s">
        <v>640</v>
      </c>
      <c r="I495" s="7" t="s">
        <v>1921</v>
      </c>
      <c r="J495" s="6" t="s">
        <v>77</v>
      </c>
      <c r="K495" s="8"/>
      <c r="L495" s="8">
        <v>30000000</v>
      </c>
      <c r="N495" s="7"/>
      <c r="O495" s="7"/>
      <c r="P495" s="9"/>
      <c r="Q495" s="9"/>
      <c r="R495" s="9">
        <v>45030</v>
      </c>
      <c r="S495" s="10" t="s">
        <v>78</v>
      </c>
      <c r="T495" s="6" t="str">
        <f t="shared" ref="T495:T504" ca="1" si="13">IF(P495&gt;TODAY(),"Coming Soon",IF(OR(R495&gt;TODAY(),R495=""),"Open","Closed"))</f>
        <v>Closed</v>
      </c>
      <c r="U495" s="39"/>
      <c r="V495" s="7" t="s">
        <v>2165</v>
      </c>
      <c r="Y495" s="7"/>
      <c r="AA495" s="6"/>
      <c r="AC495" s="10" t="s">
        <v>1924</v>
      </c>
      <c r="AD495" s="11" t="s">
        <v>118</v>
      </c>
      <c r="AE495" s="10" t="s">
        <v>184</v>
      </c>
    </row>
    <row r="496" spans="1:31" ht="72.599999999999994">
      <c r="A496" s="32">
        <v>45184</v>
      </c>
      <c r="B496" s="6">
        <v>504</v>
      </c>
      <c r="C496" s="7" t="s">
        <v>363</v>
      </c>
      <c r="D496" s="7" t="s">
        <v>364</v>
      </c>
      <c r="E496" s="9" t="s">
        <v>2166</v>
      </c>
      <c r="F496" s="7" t="s">
        <v>2167</v>
      </c>
      <c r="G496" s="7" t="s">
        <v>74</v>
      </c>
      <c r="H496" s="7" t="s">
        <v>2119</v>
      </c>
      <c r="I496" s="7" t="s">
        <v>1921</v>
      </c>
      <c r="J496" s="6" t="s">
        <v>77</v>
      </c>
      <c r="K496" s="8"/>
      <c r="L496" s="8">
        <v>25000000</v>
      </c>
      <c r="N496" s="7"/>
      <c r="O496" s="7"/>
      <c r="P496" s="9"/>
      <c r="Q496" s="9"/>
      <c r="R496" s="9"/>
      <c r="S496" s="10" t="s">
        <v>78</v>
      </c>
      <c r="T496" s="6" t="str">
        <f t="shared" ca="1" si="13"/>
        <v>Open</v>
      </c>
      <c r="U496" s="39"/>
      <c r="V496" s="7" t="s">
        <v>2168</v>
      </c>
      <c r="Y496" s="7"/>
      <c r="AA496" s="6"/>
      <c r="AC496" s="10" t="s">
        <v>1924</v>
      </c>
      <c r="AD496" s="11" t="s">
        <v>118</v>
      </c>
      <c r="AE496" s="10" t="s">
        <v>234</v>
      </c>
    </row>
    <row r="497" spans="1:58" ht="72.599999999999994">
      <c r="A497" s="32">
        <v>45184</v>
      </c>
      <c r="B497" s="6">
        <v>505</v>
      </c>
      <c r="C497" s="7" t="s">
        <v>363</v>
      </c>
      <c r="D497" s="7" t="s">
        <v>364</v>
      </c>
      <c r="E497" s="9" t="s">
        <v>2169</v>
      </c>
      <c r="F497" s="7" t="s">
        <v>2170</v>
      </c>
      <c r="G497" s="7" t="s">
        <v>74</v>
      </c>
      <c r="H497" s="7" t="s">
        <v>75</v>
      </c>
      <c r="I497" s="7" t="s">
        <v>1921</v>
      </c>
      <c r="J497" s="6" t="s">
        <v>77</v>
      </c>
      <c r="K497" s="8"/>
      <c r="L497" s="8">
        <v>25000000</v>
      </c>
      <c r="N497" s="7"/>
      <c r="O497" s="7"/>
      <c r="P497" s="9"/>
      <c r="Q497" s="9"/>
      <c r="R497" s="9"/>
      <c r="S497" s="10" t="s">
        <v>78</v>
      </c>
      <c r="T497" s="6" t="str">
        <f t="shared" ca="1" si="13"/>
        <v>Open</v>
      </c>
      <c r="U497" s="39" t="s">
        <v>2149</v>
      </c>
      <c r="V497" s="7" t="s">
        <v>2171</v>
      </c>
      <c r="Y497" s="7"/>
      <c r="AA497" s="6"/>
      <c r="AC497" s="10" t="s">
        <v>1924</v>
      </c>
      <c r="AD497" s="11" t="s">
        <v>118</v>
      </c>
      <c r="AE497" s="10" t="s">
        <v>234</v>
      </c>
    </row>
    <row r="498" spans="1:58" ht="72.599999999999994">
      <c r="A498" s="32">
        <v>45184</v>
      </c>
      <c r="B498" s="6">
        <v>506</v>
      </c>
      <c r="C498" s="7" t="s">
        <v>363</v>
      </c>
      <c r="D498" s="7" t="s">
        <v>364</v>
      </c>
      <c r="E498" s="9" t="s">
        <v>2172</v>
      </c>
      <c r="F498" s="7" t="s">
        <v>2173</v>
      </c>
      <c r="G498" s="7" t="s">
        <v>74</v>
      </c>
      <c r="H498" s="7" t="s">
        <v>75</v>
      </c>
      <c r="I498" s="7" t="s">
        <v>1921</v>
      </c>
      <c r="J498" s="6" t="s">
        <v>77</v>
      </c>
      <c r="K498" s="8"/>
      <c r="L498" s="8">
        <v>20000000</v>
      </c>
      <c r="N498" s="7"/>
      <c r="O498" s="7"/>
      <c r="P498" s="9"/>
      <c r="Q498" s="9"/>
      <c r="R498" s="9"/>
      <c r="S498" s="10" t="s">
        <v>78</v>
      </c>
      <c r="T498" s="6" t="str">
        <f t="shared" ca="1" si="13"/>
        <v>Open</v>
      </c>
      <c r="U498" s="39" t="s">
        <v>2149</v>
      </c>
      <c r="V498" s="7" t="s">
        <v>2153</v>
      </c>
      <c r="Y498" s="7"/>
      <c r="AA498" s="6"/>
      <c r="AC498" s="10" t="s">
        <v>1924</v>
      </c>
      <c r="AD498" s="11" t="s">
        <v>99</v>
      </c>
      <c r="AE498" s="10" t="s">
        <v>234</v>
      </c>
    </row>
    <row r="499" spans="1:58" ht="72.599999999999994">
      <c r="A499" s="32">
        <v>45184</v>
      </c>
      <c r="B499" s="6">
        <v>507</v>
      </c>
      <c r="C499" s="7" t="s">
        <v>363</v>
      </c>
      <c r="D499" s="7" t="s">
        <v>364</v>
      </c>
      <c r="E499" s="9" t="s">
        <v>2174</v>
      </c>
      <c r="F499" s="7" t="s">
        <v>2175</v>
      </c>
      <c r="G499" s="7" t="s">
        <v>74</v>
      </c>
      <c r="H499" s="7" t="s">
        <v>2119</v>
      </c>
      <c r="I499" s="7" t="s">
        <v>1921</v>
      </c>
      <c r="J499" s="6" t="s">
        <v>77</v>
      </c>
      <c r="K499" s="8"/>
      <c r="L499" s="8">
        <v>15000000</v>
      </c>
      <c r="N499" s="7"/>
      <c r="O499" s="7"/>
      <c r="P499" s="9"/>
      <c r="Q499" s="9"/>
      <c r="R499" s="9"/>
      <c r="S499" s="10" t="s">
        <v>78</v>
      </c>
      <c r="T499" s="6" t="str">
        <f t="shared" ca="1" si="13"/>
        <v>Open</v>
      </c>
      <c r="U499" s="39"/>
      <c r="V499" s="7" t="s">
        <v>2176</v>
      </c>
      <c r="Y499" s="7"/>
      <c r="AA499" s="6"/>
      <c r="AC499" s="10" t="s">
        <v>1924</v>
      </c>
      <c r="AD499" s="11" t="s">
        <v>118</v>
      </c>
      <c r="AE499" s="10" t="s">
        <v>612</v>
      </c>
    </row>
    <row r="500" spans="1:58" ht="72.599999999999994">
      <c r="A500" s="32">
        <v>45184</v>
      </c>
      <c r="B500" s="6">
        <v>508</v>
      </c>
      <c r="C500" s="7" t="s">
        <v>363</v>
      </c>
      <c r="D500" s="7" t="s">
        <v>364</v>
      </c>
      <c r="E500" s="9" t="s">
        <v>2177</v>
      </c>
      <c r="F500" s="7" t="s">
        <v>2178</v>
      </c>
      <c r="G500" s="7" t="s">
        <v>74</v>
      </c>
      <c r="H500" s="7" t="s">
        <v>75</v>
      </c>
      <c r="I500" s="7" t="s">
        <v>1921</v>
      </c>
      <c r="J500" s="6" t="s">
        <v>77</v>
      </c>
      <c r="K500" s="8"/>
      <c r="L500" s="8">
        <v>15000000</v>
      </c>
      <c r="N500" s="7"/>
      <c r="O500" s="7"/>
      <c r="P500" s="9"/>
      <c r="Q500" s="9"/>
      <c r="R500" s="9"/>
      <c r="S500" s="10" t="s">
        <v>78</v>
      </c>
      <c r="T500" s="6" t="str">
        <f t="shared" ca="1" si="13"/>
        <v>Open</v>
      </c>
      <c r="U500" s="39" t="s">
        <v>2149</v>
      </c>
      <c r="V500" s="10" t="s">
        <v>76</v>
      </c>
      <c r="Y500" s="7"/>
      <c r="AA500" s="6"/>
      <c r="AC500" s="10" t="s">
        <v>1924</v>
      </c>
      <c r="AD500" s="11" t="s">
        <v>118</v>
      </c>
      <c r="AE500" s="10" t="s">
        <v>234</v>
      </c>
    </row>
    <row r="501" spans="1:58" ht="101.45">
      <c r="A501" s="32">
        <v>45184</v>
      </c>
      <c r="B501" s="6">
        <v>509</v>
      </c>
      <c r="C501" s="7" t="s">
        <v>369</v>
      </c>
      <c r="D501" s="7" t="s">
        <v>370</v>
      </c>
      <c r="E501" s="9" t="s">
        <v>2179</v>
      </c>
      <c r="F501" s="7" t="s">
        <v>2180</v>
      </c>
      <c r="G501" s="7" t="s">
        <v>74</v>
      </c>
      <c r="H501" s="7" t="s">
        <v>2004</v>
      </c>
      <c r="I501" s="7" t="s">
        <v>1921</v>
      </c>
      <c r="J501" s="6" t="s">
        <v>77</v>
      </c>
      <c r="K501" s="8"/>
      <c r="L501" s="8">
        <v>10000000</v>
      </c>
      <c r="N501" s="7"/>
      <c r="O501" s="7"/>
      <c r="P501" s="9"/>
      <c r="Q501" s="9"/>
      <c r="R501" s="9"/>
      <c r="S501" s="10" t="s">
        <v>78</v>
      </c>
      <c r="T501" s="6" t="str">
        <f t="shared" ca="1" si="13"/>
        <v>Open</v>
      </c>
      <c r="U501" s="39"/>
      <c r="V501" s="7" t="s">
        <v>2181</v>
      </c>
      <c r="Y501" s="7"/>
      <c r="AA501" s="6"/>
      <c r="AC501" s="10" t="s">
        <v>1859</v>
      </c>
      <c r="AD501" s="11" t="s">
        <v>118</v>
      </c>
      <c r="AE501" s="10" t="s">
        <v>184</v>
      </c>
    </row>
    <row r="502" spans="1:58" ht="72.599999999999994">
      <c r="A502" s="32">
        <v>45184</v>
      </c>
      <c r="B502" s="6">
        <v>510</v>
      </c>
      <c r="C502" s="7" t="s">
        <v>363</v>
      </c>
      <c r="D502" s="7" t="s">
        <v>364</v>
      </c>
      <c r="E502" s="9" t="s">
        <v>2182</v>
      </c>
      <c r="F502" s="7" t="s">
        <v>2183</v>
      </c>
      <c r="G502" s="7" t="s">
        <v>74</v>
      </c>
      <c r="H502" s="7" t="s">
        <v>75</v>
      </c>
      <c r="I502" s="7" t="s">
        <v>1921</v>
      </c>
      <c r="J502" s="6" t="s">
        <v>77</v>
      </c>
      <c r="K502" s="8"/>
      <c r="L502" s="8">
        <v>5000000</v>
      </c>
      <c r="N502" s="7"/>
      <c r="O502" s="7"/>
      <c r="P502" s="9"/>
      <c r="Q502" s="9"/>
      <c r="R502" s="9"/>
      <c r="S502" s="10" t="s">
        <v>78</v>
      </c>
      <c r="T502" s="6" t="str">
        <f t="shared" ca="1" si="13"/>
        <v>Open</v>
      </c>
      <c r="U502" s="39" t="s">
        <v>2149</v>
      </c>
      <c r="V502" s="10" t="s">
        <v>2184</v>
      </c>
      <c r="Y502" s="7"/>
      <c r="AA502" s="6"/>
      <c r="AC502" s="10" t="s">
        <v>1924</v>
      </c>
      <c r="AD502" s="11" t="s">
        <v>1966</v>
      </c>
      <c r="AE502" s="10" t="s">
        <v>109</v>
      </c>
    </row>
    <row r="503" spans="1:58" ht="101.45">
      <c r="A503" s="32">
        <v>45184</v>
      </c>
      <c r="B503" s="6">
        <v>511</v>
      </c>
      <c r="C503" s="7" t="s">
        <v>363</v>
      </c>
      <c r="D503" s="7" t="s">
        <v>364</v>
      </c>
      <c r="E503" s="9" t="s">
        <v>2185</v>
      </c>
      <c r="F503" s="7" t="s">
        <v>2186</v>
      </c>
      <c r="G503" s="7" t="s">
        <v>74</v>
      </c>
      <c r="H503" s="7" t="s">
        <v>2119</v>
      </c>
      <c r="I503" s="7" t="s">
        <v>1921</v>
      </c>
      <c r="J503" s="6" t="s">
        <v>77</v>
      </c>
      <c r="K503" s="8"/>
      <c r="L503" s="8">
        <v>5000000</v>
      </c>
      <c r="N503" s="7"/>
      <c r="O503" s="7"/>
      <c r="P503" s="9"/>
      <c r="Q503" s="9"/>
      <c r="R503" s="9"/>
      <c r="S503" s="10" t="s">
        <v>78</v>
      </c>
      <c r="T503" s="6" t="str">
        <f t="shared" ca="1" si="13"/>
        <v>Open</v>
      </c>
      <c r="U503" s="39"/>
      <c r="V503" s="7" t="s">
        <v>363</v>
      </c>
      <c r="Y503" s="7"/>
      <c r="AA503" s="6"/>
      <c r="AC503" s="10" t="s">
        <v>1859</v>
      </c>
      <c r="AD503" s="11" t="s">
        <v>118</v>
      </c>
      <c r="AE503" s="10" t="s">
        <v>234</v>
      </c>
    </row>
    <row r="504" spans="1:58" s="28" customFormat="1" ht="72.599999999999994">
      <c r="A504" s="32">
        <v>45184</v>
      </c>
      <c r="B504" s="6">
        <v>512</v>
      </c>
      <c r="C504" s="7" t="s">
        <v>363</v>
      </c>
      <c r="D504" s="7" t="s">
        <v>364</v>
      </c>
      <c r="E504" s="9" t="s">
        <v>2187</v>
      </c>
      <c r="F504" s="7" t="s">
        <v>2188</v>
      </c>
      <c r="G504" s="7" t="s">
        <v>74</v>
      </c>
      <c r="H504" s="7" t="s">
        <v>75</v>
      </c>
      <c r="I504" s="7" t="s">
        <v>1921</v>
      </c>
      <c r="J504" s="6" t="s">
        <v>77</v>
      </c>
      <c r="K504" s="8"/>
      <c r="L504" s="8">
        <v>3000000</v>
      </c>
      <c r="M504" s="7"/>
      <c r="N504" s="7"/>
      <c r="O504" s="7"/>
      <c r="P504" s="9"/>
      <c r="Q504" s="9"/>
      <c r="R504" s="9"/>
      <c r="S504" s="10" t="s">
        <v>78</v>
      </c>
      <c r="T504" s="6" t="str">
        <f t="shared" ca="1" si="13"/>
        <v>Open</v>
      </c>
      <c r="U504" s="39" t="s">
        <v>2149</v>
      </c>
      <c r="V504" s="7" t="s">
        <v>2189</v>
      </c>
      <c r="W504" s="6"/>
      <c r="X504" s="7"/>
      <c r="Y504" s="7"/>
      <c r="Z504" s="6"/>
      <c r="AA504" s="6"/>
      <c r="AB504" s="6"/>
      <c r="AC504" s="10" t="s">
        <v>1924</v>
      </c>
      <c r="AD504" s="11" t="s">
        <v>118</v>
      </c>
      <c r="AE504" s="10" t="s">
        <v>234</v>
      </c>
      <c r="AH504" s="26"/>
      <c r="AI504" s="26"/>
      <c r="AM504" s="26"/>
      <c r="AO504" s="26"/>
      <c r="AP504" s="27"/>
      <c r="AQ504" s="26"/>
      <c r="AR504" s="26"/>
      <c r="AT504" s="27"/>
      <c r="AW504" s="26"/>
      <c r="AX504" s="26"/>
      <c r="AY504" s="26"/>
      <c r="AZ504" s="26"/>
      <c r="BC504" s="26"/>
      <c r="BD504" s="26"/>
      <c r="BE504" s="26"/>
      <c r="BF504" s="26"/>
    </row>
  </sheetData>
  <phoneticPr fontId="6" type="noConversion"/>
  <conditionalFormatting sqref="T1:T43 T46:T59 T61:T1048576">
    <cfRule type="cellIs" dxfId="41" priority="7" operator="equal">
      <formula>"Coming Soon"</formula>
    </cfRule>
    <cfRule type="cellIs" dxfId="40" priority="8" operator="equal">
      <formula>"Open"</formula>
    </cfRule>
    <cfRule type="cellIs" dxfId="39" priority="9" operator="equal">
      <formula>"Closed"</formula>
    </cfRule>
  </conditionalFormatting>
  <conditionalFormatting sqref="T44:T45">
    <cfRule type="cellIs" dxfId="38" priority="4" operator="equal">
      <formula>"Coming Soon"</formula>
    </cfRule>
    <cfRule type="cellIs" dxfId="37" priority="5" operator="equal">
      <formula>"Open"</formula>
    </cfRule>
    <cfRule type="cellIs" dxfId="36" priority="6" operator="equal">
      <formula>"Closed"</formula>
    </cfRule>
  </conditionalFormatting>
  <conditionalFormatting sqref="T60">
    <cfRule type="cellIs" dxfId="35" priority="1" operator="equal">
      <formula>"Coming Soon"</formula>
    </cfRule>
    <cfRule type="cellIs" dxfId="34" priority="2" operator="equal">
      <formula>"Open"</formula>
    </cfRule>
    <cfRule type="cellIs" dxfId="33" priority="3" operator="equal">
      <formula>"Closed"</formula>
    </cfRule>
  </conditionalFormatting>
  <dataValidations count="1">
    <dataValidation type="textLength" operator="lessThan" allowBlank="1" showInputMessage="1" showErrorMessage="1" sqref="U426:U427 U430:U1048576 U377:U420 U422:U424 U1:U375 V75:V1048576 V2 V1:XFD1 W2:XFD1048576 V4:V73 B1:T1048576" xr:uid="{5CD3EB24-3946-4DFF-BC1B-8FE1032496ED}">
      <formula1>4000</formula1>
    </dataValidation>
  </dataValidations>
  <hyperlinks>
    <hyperlink ref="U41" r:id="rId1" xr:uid="{42CCD6FD-AB02-4240-9BAE-B36E38977067}"/>
    <hyperlink ref="U23" r:id="rId2" xr:uid="{D241E1A8-FB48-4FFF-A412-C4A26B41589E}"/>
    <hyperlink ref="U24" r:id="rId3" xr:uid="{861541E1-CBF6-43D3-80F2-494E3CF5ECB1}"/>
    <hyperlink ref="U25" r:id="rId4" xr:uid="{6124D0EC-05D5-4346-9F8F-2A8693C05056}"/>
    <hyperlink ref="U26" r:id="rId5" xr:uid="{5740F119-807D-48D4-8A80-631110CEE1B8}"/>
    <hyperlink ref="U27" r:id="rId6" xr:uid="{B95ADDC5-B750-44C8-A0C0-EBB44D5AECFB}"/>
    <hyperlink ref="U137" r:id="rId7" xr:uid="{1F84ED92-FB63-45C1-BECA-FA6028DD2808}"/>
    <hyperlink ref="U372" r:id="rId8" xr:uid="{55109481-829E-4575-B152-E92EF7C06E8E}"/>
    <hyperlink ref="U179" r:id="rId9" xr:uid="{EAA95E9B-8E49-40A3-82D4-4D299396AA7B}"/>
    <hyperlink ref="U69" r:id="rId10" xr:uid="{ADFF3F03-64D5-4899-90EE-8F75E03103DF}"/>
    <hyperlink ref="U2" r:id="rId11" xr:uid="{92635AF9-987B-4980-A8B6-4684CF18F65F}"/>
    <hyperlink ref="Y3" r:id="rId12" xr:uid="{295474D0-28D8-4E81-8AAA-330F00CEAADF}"/>
    <hyperlink ref="U4" r:id="rId13" xr:uid="{91E6B7C8-B7E8-4ECE-9015-E9099EEF85E4}"/>
    <hyperlink ref="U5" r:id="rId14" xr:uid="{B9130A6C-C3E2-44CF-A3A1-50BAFF85D20A}"/>
    <hyperlink ref="U6" r:id="rId15" xr:uid="{59E1C9EE-8B36-4B5E-89D0-74F044E33449}"/>
    <hyperlink ref="U7" r:id="rId16" display="https://www.fcc.gov/acp-grants" xr:uid="{740DFE88-438C-42E1-84EA-0B878795DEEA}"/>
    <hyperlink ref="U8" r:id="rId17" xr:uid="{7E0FA737-4C16-413F-AF08-D9C88182B5DE}"/>
    <hyperlink ref="U10" r:id="rId18" xr:uid="{AF7F4479-343F-4DE4-AC05-BAB08899CBA2}"/>
    <hyperlink ref="U11" r:id="rId19" xr:uid="{4677A9EC-5030-4A52-BF22-F6BD67E41351}"/>
    <hyperlink ref="U13" r:id="rId20" xr:uid="{30BF3FC0-DA92-4693-8D1D-E96628ADE72D}"/>
    <hyperlink ref="U15" r:id="rId21" xr:uid="{9A1B8DF3-BCC8-4A05-9D5D-FA8FC3D87C61}"/>
    <hyperlink ref="U16" r:id="rId22" xr:uid="{D4F00DF2-CC28-44B4-8F74-7DCAC772C3B3}"/>
    <hyperlink ref="U17" r:id="rId23" location=":~:text=The%20Broadband%20Make%20Ready%20Accelerator,in%20areas%20unserved%20with%20broadband." xr:uid="{B19474EC-88C3-475F-95D9-7BE79CA90561}"/>
    <hyperlink ref="U18" r:id="rId24" xr:uid="{1F0C9F68-BF14-4132-A066-BBDB6DA8F8EF}"/>
    <hyperlink ref="Y44" r:id="rId25" xr:uid="{43EFA94D-8BAF-444B-9901-1CB071A94337}"/>
    <hyperlink ref="Y45" r:id="rId26" xr:uid="{3A265E56-F9DB-4E03-92BF-BCB3AD738AA6}"/>
    <hyperlink ref="U60" r:id="rId27" location="grant-application" xr:uid="{AB5943F4-F202-4375-8CD7-11040F36E554}"/>
    <hyperlink ref="AB99" r:id="rId28" xr:uid="{6ADAB35C-FA21-4CA0-B9C6-BCAD86DB58A5}"/>
    <hyperlink ref="AB80" r:id="rId29" xr:uid="{B5C543A0-40B7-431F-BC25-B56986F8DD23}"/>
    <hyperlink ref="U115" r:id="rId30" display="https://www.communityfoundationhsv.org/for-nonprofits/grant-opportunities" xr:uid="{CB62F4E5-6171-49BA-A40B-4B9B92D5B260}"/>
    <hyperlink ref="AB119" r:id="rId31" xr:uid="{D81B66C0-44EE-4F35-B2ED-88DE37948F88}"/>
    <hyperlink ref="AB120" r:id="rId32" xr:uid="{39ED1335-7859-450F-8D2C-794525278622}"/>
    <hyperlink ref="Y123" r:id="rId33" xr:uid="{498908EE-5A9D-4C0D-9EEC-96AE2A2F5DFD}"/>
    <hyperlink ref="U134" r:id="rId34" display="https://www.eda.gov/funding/funding-opportunities/fiscal-year-2021-2023-eda-planning-and-local-technical-assistance" xr:uid="{EEB0EBAE-5E1D-4C59-9DAA-5971213E5673}"/>
    <hyperlink ref="Y156" r:id="rId35" xr:uid="{8E37A7EC-83EE-48BD-AC05-87961CACC3BD}"/>
    <hyperlink ref="U161" r:id="rId36" xr:uid="{FD91CC80-206A-4D72-80A3-5F9EC7323C1D}"/>
    <hyperlink ref="U172" r:id="rId37" xr:uid="{5D6A6100-7A6D-4CF3-B607-7CA52E7B4645}"/>
    <hyperlink ref="Y175" r:id="rId38" xr:uid="{BC6A9E98-9ED7-41DD-84AE-CB495BF855D6}"/>
    <hyperlink ref="Y176" r:id="rId39" xr:uid="{47285B17-6450-4D38-863B-284AFBFA6551}"/>
    <hyperlink ref="AB214" r:id="rId40" xr:uid="{80BBAC43-A04A-4C70-A34A-2EDA338681F8}"/>
    <hyperlink ref="U218" r:id="rId41" xr:uid="{6AC61E74-36D1-4FC7-9F94-8D6D6E53D4E8}"/>
    <hyperlink ref="Y222" r:id="rId42" xr:uid="{0D2DA714-FD98-4DAE-A3F1-BE843124FED3}"/>
    <hyperlink ref="Y225" r:id="rId43" xr:uid="{7E88EA24-DBF9-40A1-82C4-68739A23B72C}"/>
    <hyperlink ref="Y227" r:id="rId44" xr:uid="{81F5B134-4E04-4038-954F-639813F67CEA}"/>
    <hyperlink ref="U227" r:id="rId45" xr:uid="{7E5EE377-07CF-425F-A616-4CDB23A9B04E}"/>
    <hyperlink ref="U234" r:id="rId46" xr:uid="{1E1E8CA1-904E-4810-AAC8-213217FC1015}"/>
    <hyperlink ref="Y240" r:id="rId47" xr:uid="{8ECC967A-88A2-485D-94F6-A0918A95ACB9}"/>
    <hyperlink ref="Y286" r:id="rId48" xr:uid="{D0D49C41-45BA-4862-8165-4943128C01FA}"/>
    <hyperlink ref="U19" r:id="rId49" location=":~:text=American%20Rescue%20Plan%20Act%20(ARPA)%20Wastewater%20Fund,overflows%20(CSOs)%20and%20wastewater." xr:uid="{17930F66-8098-4973-85CA-F1D26EB166C1}"/>
    <hyperlink ref="U22" r:id="rId50" display="https://www.councilofnonprofits.org/sites/default/files/media/documents/2023/ARPA-federal-allocations-per-state.pdf" xr:uid="{E3528680-7CB0-4BEA-9B37-9734F32D26D8}"/>
    <hyperlink ref="Y416" r:id="rId51" display="Energyfuturegrants@hq.doe.gov" xr:uid="{E60D00F4-4704-4FF9-8BE6-39E4FAFCDBE2}"/>
    <hyperlink ref="U281" r:id="rId52" xr:uid="{7310D5B2-3433-4D2E-B784-7D3E767DBC21}"/>
    <hyperlink ref="U195" r:id="rId53" display="https://www.hud.gov/program_offices/spm/gmomgmt/grantsinfo/fundingopps/fy22lhr" xr:uid="{B4C6452A-2AA7-4303-A594-2674C45DD688}"/>
    <hyperlink ref="U100" r:id="rId54" xr:uid="{9D6E7C34-721F-4727-A2FE-01456F0594B3}"/>
    <hyperlink ref="U379" r:id="rId55" xr:uid="{1BB5D310-0160-4EFA-B178-C927B50217D7}"/>
    <hyperlink ref="U239" r:id="rId56" xr:uid="{F7ED855C-46B5-4312-B879-ABB3FBAEF66B}"/>
    <hyperlink ref="U274" r:id="rId57" xr:uid="{358AAE7C-4B1B-4D8D-9BD2-254F05E1E69F}"/>
    <hyperlink ref="U255" r:id="rId58" xr:uid="{F42F1602-2DA7-49AC-B83C-85F064D61E56}"/>
    <hyperlink ref="U217" r:id="rId59" xr:uid="{497199AA-95CC-4187-B9E4-04F0ACB2E285}"/>
    <hyperlink ref="U233" r:id="rId60" xr:uid="{8C524D7A-6C49-4F3F-B640-CAA9931785BE}"/>
    <hyperlink ref="U242" r:id="rId61" xr:uid="{A6351C5A-913E-4C33-81C4-5A36251F7B1A}"/>
    <hyperlink ref="Y242" r:id="rId62" display="mailto:RBIP@usda.gov" xr:uid="{6226652E-6BCC-43AA-ABC6-1EB25CBB6900}"/>
    <hyperlink ref="Y243" r:id="rId63" display="mailto:RBIP@usda.gov" xr:uid="{609AE785-1FDF-4663-9378-ECB77890E43B}"/>
    <hyperlink ref="Y244" r:id="rId64" display="mailto:RBIP@usda.gov" xr:uid="{89ABFF1C-8EBD-40B7-A649-2703EA21EE7E}"/>
    <hyperlink ref="Y245" r:id="rId65" display="mailto:RBIP@usda.gov" xr:uid="{26967F37-9B1F-4F55-9B06-54C7C3A693EF}"/>
    <hyperlink ref="Y246" r:id="rId66" display="mailto:RBIP@usda.gov" xr:uid="{1668686C-DB90-464E-875B-EB6BF02A00F3}"/>
    <hyperlink ref="Y247" r:id="rId67" xr:uid="{EEF56546-EC39-4EBC-886F-46B304F057BE}"/>
    <hyperlink ref="U248" r:id="rId68" xr:uid="{B6DA31BF-5B72-4496-ABCF-79093E4FEC20}"/>
    <hyperlink ref="Y248" r:id="rId69" xr:uid="{DAA16574-70FA-4443-9B87-5A3FD6CE5B11}"/>
    <hyperlink ref="U250" r:id="rId70" xr:uid="{0FF80242-F9F9-466B-9AE3-0719EBDDCC7D}"/>
    <hyperlink ref="U251" r:id="rId71" xr:uid="{8FB6FB93-E416-4096-BA2F-B5B10CDA179C}"/>
    <hyperlink ref="U287" r:id="rId72" xr:uid="{CA147C07-8C9B-4F1F-AE38-27B5245A1BB5}"/>
    <hyperlink ref="U302" r:id="rId73" xr:uid="{9CBE8634-802C-47F1-A223-C77DB0CC1FC6}"/>
    <hyperlink ref="U288" r:id="rId74" xr:uid="{660C21F4-6259-4120-B769-813A2B06A9A9}"/>
    <hyperlink ref="U311" r:id="rId75" xr:uid="{6FB28758-5CF4-4CF8-8A79-BDDDBE9F08FD}"/>
    <hyperlink ref="U301" r:id="rId76" xr:uid="{38C6EDE1-7C54-47FA-B7F3-09A17654E760}"/>
    <hyperlink ref="U286" r:id="rId77" xr:uid="{01B53764-3070-415A-B93E-4604C2054359}"/>
    <hyperlink ref="Y285" r:id="rId78" xr:uid="{AFE0FB35-3B9F-46F6-AADC-EF8852D4E804}"/>
    <hyperlink ref="U277" r:id="rId79" xr:uid="{C95095A3-6C07-4B78-9222-74F7CC1D4484}"/>
    <hyperlink ref="U265" r:id="rId80" xr:uid="{3D8624CC-1F04-4EFF-B2E9-C326E029CDCB}"/>
    <hyperlink ref="U204" r:id="rId81" xr:uid="{A1011199-4E11-4DE6-9336-4164AB446126}"/>
    <hyperlink ref="U186" r:id="rId82" xr:uid="{1BE47A35-0FA1-41EB-AF16-906EB8FB89FB}"/>
    <hyperlink ref="Y276" r:id="rId83" xr:uid="{C9DC0209-C362-4898-A682-F05A1BE420B4}"/>
    <hyperlink ref="Y283" r:id="rId84" xr:uid="{3C09416A-A738-436E-8960-4499D964828B}"/>
    <hyperlink ref="U283" r:id="rId85" xr:uid="{FF53FA7E-FCCF-42CD-8194-F77686024DA4}"/>
    <hyperlink ref="Y284" r:id="rId86" xr:uid="{9C12821F-4095-4E0C-A2D6-626D260EE328}"/>
    <hyperlink ref="U300" r:id="rId87" xr:uid="{6B45CF9B-60D7-4A39-8139-74D00C9AF287}"/>
    <hyperlink ref="U185" r:id="rId88" xr:uid="{B2919D71-5F30-4F66-99BA-021DC7F88BD0}"/>
    <hyperlink ref="U252" r:id="rId89" xr:uid="{DC8D19D5-58CA-44C1-A299-9CB84154C3A4}"/>
    <hyperlink ref="U279" r:id="rId90" xr:uid="{5065F698-77CB-4A09-975D-D7233D1393B0}"/>
    <hyperlink ref="Y279" r:id="rId91" xr:uid="{9BF6948A-DF08-4CD4-A482-19A7E346CD32}"/>
    <hyperlink ref="U289" r:id="rId92" display="https://www.rd.usda.gov/programs-services/energy-programs/rural-energy-america-program-renewable-energy-systems-energy/ms" xr:uid="{878EBD21-C8E2-4292-9B70-FD4DA2C3C9A2}"/>
    <hyperlink ref="Y289" r:id="rId93" xr:uid="{F73EFB9F-7C63-4F04-8F59-2A24725EF319}"/>
    <hyperlink ref="Y290" r:id="rId94" xr:uid="{24393A9F-1EB7-449B-9C39-0377A8EB1A4C}"/>
    <hyperlink ref="U303" r:id="rId95" xr:uid="{0FBB114A-27C5-4D73-8F80-C1C2D02997FE}"/>
    <hyperlink ref="U253" r:id="rId96" xr:uid="{5B278B61-2942-4091-8A55-1A6972F26FE2}"/>
    <hyperlink ref="U304" r:id="rId97" xr:uid="{25FEB192-E6B0-441C-BE60-580EF969EAA3}"/>
    <hyperlink ref="U254" r:id="rId98" xr:uid="{882D2106-36D9-472B-B5AE-3833BCC0E08E}"/>
    <hyperlink ref="U293" r:id="rId99" xr:uid="{8583C1B6-76F9-4AB8-ABCD-80733D87E57A}"/>
    <hyperlink ref="U305" r:id="rId100" xr:uid="{96AD1A1F-C539-4082-AA4C-902F34FE0921}"/>
    <hyperlink ref="U282" r:id="rId101" xr:uid="{1A543083-A2CC-4BED-9333-0B65453FB75F}"/>
    <hyperlink ref="Y282" r:id="rId102" xr:uid="{A649615B-D11D-461C-B717-84A9F7BDE078}"/>
    <hyperlink ref="Y295" r:id="rId103" xr:uid="{A5BC0183-8D4B-4D21-9351-2AFB4B69FFC6}"/>
    <hyperlink ref="Y296" r:id="rId104" xr:uid="{DC1133A3-F4A7-4E2F-B67F-75EC3C7619D5}"/>
    <hyperlink ref="U306" r:id="rId105" xr:uid="{4078BFD3-A398-4779-B7F5-26E87374B5A1}"/>
    <hyperlink ref="Y306" r:id="rId106" xr:uid="{DE8B409D-8332-4B9F-9B01-5ABF0D6D0BF0}"/>
    <hyperlink ref="U141" r:id="rId107" xr:uid="{750E4CC0-4AFD-44BB-BB28-1E7541C7F6B8}"/>
    <hyperlink ref="U297" r:id="rId108" xr:uid="{365E5BD2-C496-4E17-974D-27DE295B123C}"/>
    <hyperlink ref="U3" r:id="rId109" location="grant-application" xr:uid="{513D429B-50BA-47E1-ACA0-1C768A7E89F0}"/>
    <hyperlink ref="U154" r:id="rId110" xr:uid="{B0EB1CF8-0293-4695-A66D-357E0E2D88CC}"/>
    <hyperlink ref="U228" r:id="rId111" xr:uid="{DCFD85E5-E5D6-4422-B389-496A6047367C}"/>
    <hyperlink ref="Y228" r:id="rId112" xr:uid="{DA72C723-75EF-4EAA-A00D-E8FD566C0B68}"/>
    <hyperlink ref="U202" r:id="rId113" xr:uid="{A7BFB434-F48A-4DDD-A3C8-3C2A8087DCC5}"/>
    <hyperlink ref="Y202" r:id="rId114" xr:uid="{4430C05E-AE5A-43B1-9D85-9AAF745D0665}"/>
    <hyperlink ref="U162" r:id="rId115" location=":~:text=Extended%20Delivery%20Deadline%20for%20Certain,expire%20on%20September%2030%2C%202022." xr:uid="{BDAE6A40-EF7D-417B-9B19-F3EA5756FFF5}"/>
    <hyperlink ref="U132" r:id="rId116" xr:uid="{7DBC3A67-7282-4083-BEAD-15075368FAB9}"/>
    <hyperlink ref="Y425" r:id="rId117" display="CommunityRelations@costco.com" xr:uid="{1D9D698C-F077-4D4F-9481-9072EC9B87C3}"/>
    <hyperlink ref="Y426" r:id="rId118" display="support.ny@hearstfdn.org" xr:uid="{E9CC7A13-CBD3-4AC8-8077-193DBF30D349}"/>
    <hyperlink ref="U376" r:id="rId119" display="https://www.transportation.gov/grants/smart/how-apply" xr:uid="{E906754F-A43E-4708-A265-5BA63350B79F}"/>
    <hyperlink ref="U318" r:id="rId120" xr:uid="{406FC454-0C35-41C1-9320-02848022F08B}"/>
    <hyperlink ref="U63" r:id="rId121" xr:uid="{10086C43-1CBB-4BE8-B595-A77830C82577}"/>
    <hyperlink ref="U430" r:id="rId122" xr:uid="{C8E7671D-C2AA-4E60-958F-26D2102642E2}"/>
    <hyperlink ref="U431" r:id="rId123" xr:uid="{AF69062C-D916-462F-A163-301C59D085FE}"/>
    <hyperlink ref="U432" r:id="rId124" xr:uid="{EF28F0A1-04F8-4108-A7CB-3E0F07CFF4C2}"/>
    <hyperlink ref="U433" r:id="rId125" xr:uid="{F800341D-704B-490E-9882-A1A9969F4FB8}"/>
    <hyperlink ref="U434" r:id="rId126" location=":~:text=The%20Clean%20Communities%20Investment%20Accelerator,that%20underinvested%20communities%20have%20the" xr:uid="{7E85BE5B-8DED-4786-A8A3-4CEF0F5B0E03}"/>
    <hyperlink ref="U435" r:id="rId127" xr:uid="{18EC0F89-FB97-4C59-8D93-77A18C732149}"/>
    <hyperlink ref="U436" r:id="rId128" xr:uid="{87DE80B2-92EB-4F08-BD82-F34FF7B7F4E0}"/>
    <hyperlink ref="U442" r:id="rId129" display="https://www.transit.dot.gov/bus-program_x000a_" xr:uid="{1E5E7DD1-6DEA-470E-9211-66288CBC8627}"/>
    <hyperlink ref="U443" r:id="rId130" display="https://www.energy.gov/lpo/advanced-technology-vehicles-manufacturing-loan-program-0_x000a_" xr:uid="{A4DA9580-22EC-4A68-83A5-495CF21B0D7F}"/>
    <hyperlink ref="U448" r:id="rId131" xr:uid="{EC7F48C4-643A-4739-A91E-7F91C4816CDA}"/>
    <hyperlink ref="U449" r:id="rId132" xr:uid="{8A9D4E7E-4245-4D38-9804-62136B739343}"/>
    <hyperlink ref="U452" r:id="rId133" display="https://www.govinfo.gov/content/pkg/PLAW-107publ171/pdf/PLAW-107publ171.pdf_x000a_" xr:uid="{0923B68D-2BA5-46B7-944D-A2C94C8D6A2B}"/>
    <hyperlink ref="U453" r:id="rId134" display="https://www.epa.gov/inflation-reduction-act/methane-emissions-reduction-program_x000a_" xr:uid="{0761B404-DC81-4C2A-B1C7-9B60E77124E3}"/>
    <hyperlink ref="U451" r:id="rId135" xr:uid="{5DA7BB1C-C451-4914-ACBD-45040B611D25}"/>
    <hyperlink ref="U455" r:id="rId136" location=":~:text=IRA%20Section%2022001%20%E2%80%93%20Funding%20for,%C2%A7%20940g." xr:uid="{EDBC01A2-0241-4F21-BBB7-3B5443AC764E}"/>
    <hyperlink ref="U457" r:id="rId137" xr:uid="{510DA6C7-800C-4F8B-ACC8-7F0BF4D2B559}"/>
    <hyperlink ref="U456" r:id="rId138" xr:uid="{2C5DD6B5-8D64-41C2-A5D9-4A8750305189}"/>
    <hyperlink ref="U458" r:id="rId139" xr:uid="{885F2BD7-7AF8-42D0-9B15-A92FF4DA560B}"/>
    <hyperlink ref="U459" r:id="rId140" xr:uid="{8A76C707-2EA9-4112-9390-0309A2FE618C}"/>
    <hyperlink ref="U460" r:id="rId141" xr:uid="{FE5E1E5F-70AD-4A6F-BAF7-86C4B9927414}"/>
    <hyperlink ref="U461" r:id="rId142" xr:uid="{B5BB92FB-ABB6-4DC6-8352-EDA8D87F7406}"/>
    <hyperlink ref="U462" r:id="rId143" xr:uid="{317DF0C8-C7EA-4C00-BEC9-4FA9EFA770A3}"/>
    <hyperlink ref="U463" r:id="rId144" xr:uid="{ABD14D56-9AF7-4C01-8DB4-D3904A3DAAA4}"/>
    <hyperlink ref="U464" r:id="rId145" xr:uid="{D87E6A61-4D19-4245-AFF9-DEF6CBD322A6}"/>
    <hyperlink ref="U465" r:id="rId146" display="https://www.govinfo.gov/content/pkg/PLAW-107publ171/pdf/PLAW-107publ171.pdf_x000a_" xr:uid="{562A995C-EEA5-4036-827C-AEFD24D8CBC1}"/>
    <hyperlink ref="U466" r:id="rId147" xr:uid="{01A0443E-B794-4C25-8C0F-E5CEAF7348D8}"/>
    <hyperlink ref="U467" r:id="rId148" xr:uid="{0D88B5A9-E5C2-48A5-AE64-1D4A76B0A5EC}"/>
    <hyperlink ref="U470" r:id="rId149" xr:uid="{8277312C-0796-4748-A317-6D0586B0F4EC}"/>
    <hyperlink ref="U471" r:id="rId150" xr:uid="{E0262A06-A758-40D4-B788-F8595793B99A}"/>
    <hyperlink ref="U475" r:id="rId151" xr:uid="{BF88D6B9-4CDB-48AD-A8F2-C5C50454197F}"/>
    <hyperlink ref="U473" r:id="rId152" xr:uid="{28FB96AB-4443-40CB-BA63-E563C148B4C5}"/>
    <hyperlink ref="U474" r:id="rId153" xr:uid="{B6921F38-ECF6-4BAA-AC4F-1507A685F323}"/>
    <hyperlink ref="U480" r:id="rId154" xr:uid="{BAC77CC9-D35C-487B-90B4-A770CCF0793D}"/>
    <hyperlink ref="U487" r:id="rId155" xr:uid="{837B5D4E-7934-4C99-B7D8-C79419A4222E}"/>
    <hyperlink ref="U492" r:id="rId156" xr:uid="{A14DA223-E1E6-4CC6-89F1-CE22ABE75649}"/>
    <hyperlink ref="U493" r:id="rId157" xr:uid="{0754CA9C-8B37-427A-A230-F4120C9A2A74}"/>
    <hyperlink ref="U437" r:id="rId158" xr:uid="{90AC7F7D-5E4A-4F39-9C84-5DFC95EA186D}"/>
    <hyperlink ref="U441" r:id="rId159" display="https://www.fhwa.dot.gov/inflation-reduction-act/fact_sheets/nae_grant_program.cfm" xr:uid="{14F41792-A641-4991-9A14-F07ECC1BBC8B}"/>
    <hyperlink ref="U43" r:id="rId160" xr:uid="{A3EB07F6-8F45-4DC7-A60C-6E6F5E3B21D6}"/>
    <hyperlink ref="U56" r:id="rId161" xr:uid="{B2D31B50-8EF0-4118-A012-A3E7C4BEDAE9}"/>
    <hyperlink ref="U65" r:id="rId162" xr:uid="{05A45A5D-4AFB-4382-B7F7-FAB5C934130B}"/>
    <hyperlink ref="U70" r:id="rId163" xr:uid="{6CE949ED-E3A6-4278-8B2C-0DD037C46E80}"/>
    <hyperlink ref="U71" r:id="rId164" xr:uid="{FF2CB9EF-50C4-4C07-A8F3-876EF47C963F}"/>
    <hyperlink ref="U72" r:id="rId165" xr:uid="{874048EB-3BFD-404A-839A-790B989BBE5E}"/>
    <hyperlink ref="U74" r:id="rId166" xr:uid="{9B1D433C-FD6E-4777-A843-709FE27666A2}"/>
    <hyperlink ref="U75" r:id="rId167" xr:uid="{0B3DF9E8-8567-43A8-B411-A05FB63BD9FD}"/>
    <hyperlink ref="U98" r:id="rId168" xr:uid="{D61901AA-B707-45C2-AAF8-3AB3D440B0A9}"/>
    <hyperlink ref="U101" r:id="rId169" xr:uid="{348133BF-7A47-49FF-A7C3-0FB32ED5BE3F}"/>
    <hyperlink ref="U108" r:id="rId170" xr:uid="{CA5DBFD8-824D-416D-A71F-3F88EA50DD85}"/>
    <hyperlink ref="U109" r:id="rId171" xr:uid="{D1D16B68-E287-4DA0-8213-AEEB8A43CB0B}"/>
    <hyperlink ref="U117" r:id="rId172" xr:uid="{3D5F8A20-665E-4F68-910A-239417A4B827}"/>
    <hyperlink ref="U122" r:id="rId173" xr:uid="{48EB9A14-D1E9-4F6A-BC71-CFC8842B7C45}"/>
    <hyperlink ref="U133" r:id="rId174" xr:uid="{746D26BB-8DEB-472B-BFBA-C9430B12E7A6}"/>
    <hyperlink ref="U158" r:id="rId175" xr:uid="{5AF128F1-6FE4-40C2-AD11-B1C1C6B1EE2A}"/>
    <hyperlink ref="U165" r:id="rId176" location="grant-application" xr:uid="{55B223B7-D625-435F-A8D1-1E6655CC8DC5}"/>
    <hyperlink ref="U173" r:id="rId177" location="grant-application" xr:uid="{8515A9A5-E853-433B-8381-79895D3FB392}"/>
    <hyperlink ref="U177" r:id="rId178" xr:uid="{19A0F32C-71FC-4BC3-A3F7-6C469563DDC5}"/>
    <hyperlink ref="U192" r:id="rId179" xr:uid="{17273F1B-B12B-43A1-A6A2-3BEB264D7BE8}"/>
    <hyperlink ref="U231" r:id="rId180" xr:uid="{FA89EB79-7CBF-436F-AA68-FF832A5C507F}"/>
    <hyperlink ref="U299" r:id="rId181" xr:uid="{65FCC6C4-7E0C-4276-9579-308712BD107D}"/>
    <hyperlink ref="U324" r:id="rId182" xr:uid="{80DFEC9F-CCFF-4877-90D3-A1AA870EEB71}"/>
    <hyperlink ref="U420" r:id="rId183" xr:uid="{3D322241-B138-46B6-9B85-985BFA9327AE}"/>
    <hyperlink ref="U76" r:id="rId184" xr:uid="{E5432E40-25F9-4EFB-A85D-F82365171A0A}"/>
    <hyperlink ref="U44" r:id="rId185" xr:uid="{55631CE8-D4E9-478B-95BC-1C8CCF0B7C4B}"/>
    <hyperlink ref="U45" r:id="rId186" xr:uid="{2A6E7B1F-338A-40CC-BABC-19C9CF559D6E}"/>
  </hyperlinks>
  <pageMargins left="0.7" right="0.7" top="0.75" bottom="0.75" header="0.3" footer="0.3"/>
  <pageSetup orientation="portrait" r:id="rId187"/>
  <tableParts count="1">
    <tablePart r:id="rId18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Y10"/>
  <sheetViews>
    <sheetView workbookViewId="0"/>
  </sheetViews>
  <sheetFormatPr defaultRowHeight="14.45"/>
  <sheetData>
    <row r="1" spans="1:25">
      <c r="A1" t="s">
        <v>2190</v>
      </c>
    </row>
    <row r="2" spans="1:25">
      <c r="A2" t="s">
        <v>2191</v>
      </c>
      <c r="B2" t="s">
        <v>2192</v>
      </c>
      <c r="C2" t="s">
        <v>2193</v>
      </c>
      <c r="D2" t="s">
        <v>2194</v>
      </c>
    </row>
    <row r="3" spans="1:25">
      <c r="A3" t="s">
        <v>93</v>
      </c>
      <c r="B3" t="s">
        <v>78</v>
      </c>
      <c r="C3" t="s">
        <v>76</v>
      </c>
    </row>
    <row r="4" spans="1:25">
      <c r="A4" t="s">
        <v>153</v>
      </c>
      <c r="B4" t="s">
        <v>83</v>
      </c>
      <c r="C4" t="s">
        <v>107</v>
      </c>
      <c r="D4" t="s">
        <v>2195</v>
      </c>
      <c r="E4" t="s">
        <v>2196</v>
      </c>
    </row>
    <row r="5" spans="1:25">
      <c r="A5" t="s">
        <v>74</v>
      </c>
      <c r="B5" t="s">
        <v>160</v>
      </c>
      <c r="C5" t="s">
        <v>90</v>
      </c>
    </row>
    <row r="6" spans="1:25">
      <c r="A6" t="s">
        <v>93</v>
      </c>
      <c r="B6" t="s">
        <v>78</v>
      </c>
      <c r="C6" t="s">
        <v>76</v>
      </c>
    </row>
    <row r="7" spans="1:25">
      <c r="A7" t="s">
        <v>2197</v>
      </c>
      <c r="B7" t="s">
        <v>2194</v>
      </c>
    </row>
    <row r="8" spans="1:25">
      <c r="A8" t="s">
        <v>2198</v>
      </c>
      <c r="B8" t="s">
        <v>328</v>
      </c>
      <c r="C8" t="s">
        <v>85</v>
      </c>
      <c r="D8" t="s">
        <v>119</v>
      </c>
      <c r="E8" t="s">
        <v>155</v>
      </c>
      <c r="F8" t="s">
        <v>2199</v>
      </c>
      <c r="G8" t="s">
        <v>2196</v>
      </c>
      <c r="H8" t="s">
        <v>1199</v>
      </c>
      <c r="I8" t="s">
        <v>109</v>
      </c>
      <c r="J8" t="s">
        <v>125</v>
      </c>
      <c r="K8" t="s">
        <v>965</v>
      </c>
      <c r="L8" t="s">
        <v>194</v>
      </c>
      <c r="M8" t="s">
        <v>303</v>
      </c>
      <c r="N8" t="s">
        <v>234</v>
      </c>
      <c r="O8" t="s">
        <v>612</v>
      </c>
      <c r="P8" t="s">
        <v>456</v>
      </c>
      <c r="Q8" t="s">
        <v>657</v>
      </c>
      <c r="R8" t="s">
        <v>2200</v>
      </c>
      <c r="S8" t="s">
        <v>225</v>
      </c>
      <c r="T8" t="s">
        <v>137</v>
      </c>
      <c r="U8" t="s">
        <v>1281</v>
      </c>
      <c r="V8" t="s">
        <v>2201</v>
      </c>
      <c r="W8" t="s">
        <v>1174</v>
      </c>
      <c r="X8" t="s">
        <v>947</v>
      </c>
      <c r="Y8" t="s">
        <v>184</v>
      </c>
    </row>
    <row r="9" spans="1:25">
      <c r="A9" t="s">
        <v>99</v>
      </c>
      <c r="B9" t="s">
        <v>118</v>
      </c>
      <c r="C9" t="s">
        <v>136</v>
      </c>
      <c r="D9" t="s">
        <v>154</v>
      </c>
      <c r="E9" t="s">
        <v>108</v>
      </c>
      <c r="F9" t="s">
        <v>84</v>
      </c>
      <c r="G9" t="s">
        <v>2196</v>
      </c>
    </row>
    <row r="10" spans="1:25">
      <c r="A10" t="s">
        <v>78</v>
      </c>
      <c r="B10" t="s">
        <v>93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0c6beac-0879-4043-92a6-020dd38ffd19" xsi:nil="true"/>
    <Sentby xmlns="abb16dbb-eeba-4cb7-9774-3b159077ff07" xsi:nil="true"/>
    <_ip_UnifiedCompliancePolicyProperties xmlns="http://schemas.microsoft.com/sharepoint/v3" xsi:nil="true"/>
    <DateReceived xmlns="abb16dbb-eeba-4cb7-9774-3b159077ff07" xsi:nil="true"/>
    <lcf76f155ced4ddcb4097134ff3c332f xmlns="abb16dbb-eeba-4cb7-9774-3b159077ff07">
      <Terms xmlns="http://schemas.microsoft.com/office/infopath/2007/PartnerControls"/>
    </lcf76f155ced4ddcb4097134ff3c332f>
  </documentManagement>
</p:properties>
</file>

<file path=customXml/item3.xml>��< ? x m l   v e r s i o n = " 1 . 0 "   e n c o d i n g = " u t f - 1 6 " ? > < D a t a M a s h u p   x m l n s = " h t t p : / / s c h e m a s . m i c r o s o f t . c o m / D a t a M a s h u p " > A A A A A B Q D A A B Q S w M E F A A C A A g A l n i x V m / 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l n i x 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Z 4 s V Y o i k e 4 D g A A A B E A A A A T A B w A R m 9 y b X V s Y X M v U 2 V j d G l v b j E u b S C i G A A o o B Q A A A A A A A A A A A A A A A A A A A A A A A A A A A A r T k 0 u y c z P U w i G 0 I b W A F B L A Q I t A B Q A A g A I A J Z 4 s V Z v / H M r p A A A A P Y A A A A S A A A A A A A A A A A A A A A A A A A A A A B D b 2 5 m a W c v U G F j a 2 F n Z S 5 4 b W x Q S w E C L Q A U A A I A C A C W e L F W D 8 r p q 6 Q A A A D p A A A A E w A A A A A A A A A A A A A A A A D w A A A A W 0 N v b n R l b n R f V H l w Z X N d L n h t b F B L A Q I t A B Q A A g A I A J Z 4 s 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v 3 X G Y 1 S t d T b s + u Z Y c 6 U i R A A A A A A I A A A A A A B B m A A A A A Q A A I A A A A G H 0 1 A T e i W n 5 K 4 T 2 w b d p S Y Y b 6 K L + 2 V w A l o y F C Q G y E L M 0 A A A A A A 6 A A A A A A g A A I A A A A J B 9 k U m z a x P g 4 E b 3 Y q k w 6 2 5 d a 6 x 2 X / T T T M m I k j a A S 7 y / U A A A A M P T w D P h S D 3 V 6 0 S f j h L Q l e o X w n G U 6 R + 6 n / 3 N / a 1 S V 6 w i n 8 M y D 7 q y Q I 6 T o 4 A 2 S e Z e p v P s p g O 3 r O H m K 8 A t Q J C N B m 0 U Y 5 6 C X s s i e v m n H c 8 E L K 9 V Q A A A A C k J / L 1 G W T 6 H f S 6 c t s m S t i w M 6 q a t O p J W N J j v E R S u U J t C X D K a 1 3 x I e / k 7 r l h P w X t C d 9 p N r + j l b F c l K y C p 9 k 7 m 3 n 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D726391E1D28B41AB045D6C29733B88" ma:contentTypeVersion="31" ma:contentTypeDescription="Create a new document." ma:contentTypeScope="" ma:versionID="c0bdb16c8d0cfe1f2f9b5e8cee36b426">
  <xsd:schema xmlns:xsd="http://www.w3.org/2001/XMLSchema" xmlns:xs="http://www.w3.org/2001/XMLSchema" xmlns:p="http://schemas.microsoft.com/office/2006/metadata/properties" xmlns:ns1="http://schemas.microsoft.com/sharepoint/v3" xmlns:ns2="a8c42430-1510-487c-8b50-a49f7295f1e8" xmlns:ns3="db7b08ce-8e75-411f-8a6b-43a088073a1e" xmlns:ns4="abb16dbb-eeba-4cb7-9774-3b159077ff07" xmlns:ns5="a0c6beac-0879-4043-92a6-020dd38ffd19" targetNamespace="http://schemas.microsoft.com/office/2006/metadata/properties" ma:root="true" ma:fieldsID="c067b3ba6bc52344c95d1a3c23325a43" ns1:_="" ns2:_="" ns3:_="" ns4:_="" ns5:_="">
    <xsd:import namespace="http://schemas.microsoft.com/sharepoint/v3"/>
    <xsd:import namespace="a8c42430-1510-487c-8b50-a49f7295f1e8"/>
    <xsd:import namespace="db7b08ce-8e75-411f-8a6b-43a088073a1e"/>
    <xsd:import namespace="abb16dbb-eeba-4cb7-9774-3b159077ff07"/>
    <xsd:import namespace="a0c6beac-0879-4043-92a6-020dd38ffd1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DateReceived" minOccurs="0"/>
                <xsd:element ref="ns4:Sentby" minOccurs="0"/>
                <xsd:element ref="ns4:lcf76f155ced4ddcb4097134ff3c332f" minOccurs="0"/>
                <xsd:element ref="ns5:TaxCatchAll" minOccurs="0"/>
                <xsd:element ref="ns4:MediaServiceLocation" minOccurs="0"/>
                <xsd:element ref="ns4:MediaLengthInSeconds" minOccurs="0"/>
                <xsd:element ref="ns1:_ip_UnifiedCompliancePolicyProperties" minOccurs="0"/>
                <xsd:element ref="ns1:_ip_UnifiedCompliancePolicyUIAction"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c42430-1510-487c-8b50-a49f7295f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7b08ce-8e75-411f-8a6b-43a088073a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b16dbb-eeba-4cb7-9774-3b159077ff07" elementFormDefault="qualified">
    <xsd:import namespace="http://schemas.microsoft.com/office/2006/documentManagement/types"/>
    <xsd:import namespace="http://schemas.microsoft.com/office/infopath/2007/PartnerControls"/>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DateReceived" ma:index="19" nillable="true" ma:displayName="Date Received" ma:format="DateOnly" ma:internalName="DateReceived">
      <xsd:simpleType>
        <xsd:restriction base="dms:DateTime"/>
      </xsd:simpleType>
    </xsd:element>
    <xsd:element name="Sentby" ma:index="20" nillable="true" ma:displayName="Sent by" ma:format="Dropdown" ma:internalName="Sentby">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c6beac-0879-4043-92a6-020dd38ffd1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e77a60c-6ab3-4056-976b-d121d3e775bd}" ma:internalName="TaxCatchAll" ma:showField="CatchAllData" ma:web="a0c6beac-0879-4043-92a6-020dd38ffd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99277-F5BB-4F0B-83E2-D203685184CF}"/>
</file>

<file path=customXml/itemProps2.xml><?xml version="1.0" encoding="utf-8"?>
<ds:datastoreItem xmlns:ds="http://schemas.openxmlformats.org/officeDocument/2006/customXml" ds:itemID="{13F3B029-1002-4DA0-BA52-B334BD3A9CD6}"/>
</file>

<file path=customXml/itemProps3.xml><?xml version="1.0" encoding="utf-8"?>
<ds:datastoreItem xmlns:ds="http://schemas.openxmlformats.org/officeDocument/2006/customXml" ds:itemID="{AFCC1869-8162-4312-ACA4-69444C24F32D}"/>
</file>

<file path=customXml/itemProps4.xml><?xml version="1.0" encoding="utf-8"?>
<ds:datastoreItem xmlns:ds="http://schemas.openxmlformats.org/officeDocument/2006/customXml" ds:itemID="{3AA21CC7-1CBA-45EA-B815-BD1AD76CF0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Brandan Culbert</dc:creator>
  <cp:keywords/>
  <dc:description/>
  <cp:lastModifiedBy/>
  <cp:revision/>
  <dcterms:created xsi:type="dcterms:W3CDTF">2023-04-05T18:01:27Z</dcterms:created>
  <dcterms:modified xsi:type="dcterms:W3CDTF">2023-09-19T18:38:17Z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0x0101003D726391E1D28B41AB045D6C29733B88</vt:lpwstr>
  </property>
  <property fmtid="{D5CDD505-2E9C-101B-9397-08002B2CF9AE}" pid="3" name="MediaServiceImageTags">
    <vt:lpwstr/>
  </property>
</Properties>
</file>